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24.78\共有\［本社・大阪支店］HP用記載資料等\"/>
    </mc:Choice>
  </mc:AlternateContent>
  <xr:revisionPtr revIDLastSave="0" documentId="13_ncr:1_{E945C7A4-1764-4A2B-8ACD-A815F83D93F9}" xr6:coauthVersionLast="47" xr6:coauthVersionMax="47" xr10:uidLastSave="{00000000-0000-0000-0000-000000000000}"/>
  <bookViews>
    <workbookView xWindow="-120" yWindow="-120" windowWidth="29040" windowHeight="15840" activeTab="1" xr2:uid="{E422CCFB-0C94-44E6-A456-40670BA74941}"/>
  </bookViews>
  <sheets>
    <sheet name="指定請求書記載要綱" sheetId="70" r:id="rId1"/>
    <sheet name="請求書（見本）" sheetId="69" r:id="rId2"/>
    <sheet name="出来高調書（見本）" sheetId="72" r:id="rId3"/>
    <sheet name="請求書（提出用）" sheetId="75" r:id="rId4"/>
    <sheet name="出来高調書（提出用）" sheetId="73" r:id="rId5"/>
  </sheets>
  <definedNames>
    <definedName name="_xlnm.Print_Area" localSheetId="0">指定請求書記載要綱!$A$1:$K$53</definedName>
    <definedName name="_xlnm.Print_Area" localSheetId="2">'出来高調書（見本）'!$A$7:$R$36</definedName>
    <definedName name="_xlnm.Print_Area" localSheetId="4">'出来高調書（提出用）'!$A$7:$R$36</definedName>
    <definedName name="_xlnm.Print_Area" localSheetId="1">'請求書（見本）'!$A$1:$HR$98</definedName>
    <definedName name="_xlnm.Print_Area" localSheetId="3">'請求書（提出用）'!$A$1:$HR$98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W33" i="69" l="1"/>
  <c r="FI72" i="69"/>
  <c r="FI68" i="69"/>
  <c r="GL83" i="75"/>
  <c r="GK83" i="75"/>
  <c r="GJ83" i="75"/>
  <c r="GI83" i="75"/>
  <c r="GH83" i="75"/>
  <c r="GG83" i="75"/>
  <c r="GF83" i="75"/>
  <c r="GE83" i="75"/>
  <c r="GD83" i="75"/>
  <c r="GC83" i="75"/>
  <c r="GB83" i="75"/>
  <c r="GA83" i="75"/>
  <c r="FZ83" i="75"/>
  <c r="FY83" i="75"/>
  <c r="FX83" i="75"/>
  <c r="FW83" i="75"/>
  <c r="FV83" i="75"/>
  <c r="FU83" i="75"/>
  <c r="FT83" i="75"/>
  <c r="FS83" i="75"/>
  <c r="FR83" i="75"/>
  <c r="FQ83" i="75"/>
  <c r="FP83" i="75"/>
  <c r="FO83" i="75"/>
  <c r="FN83" i="75"/>
  <c r="GL82" i="75"/>
  <c r="GK82" i="75"/>
  <c r="GJ82" i="75"/>
  <c r="GI82" i="75"/>
  <c r="GH82" i="75"/>
  <c r="GG82" i="75"/>
  <c r="GF82" i="75"/>
  <c r="GE82" i="75"/>
  <c r="GD82" i="75"/>
  <c r="GC82" i="75"/>
  <c r="GB82" i="75"/>
  <c r="GA82" i="75"/>
  <c r="FZ82" i="75"/>
  <c r="FY82" i="75"/>
  <c r="FX82" i="75"/>
  <c r="FW82" i="75"/>
  <c r="FV82" i="75"/>
  <c r="FU82" i="75"/>
  <c r="FT82" i="75"/>
  <c r="FS82" i="75"/>
  <c r="FR82" i="75"/>
  <c r="FQ82" i="75"/>
  <c r="FP82" i="75"/>
  <c r="FO82" i="75"/>
  <c r="FN82" i="75"/>
  <c r="GL81" i="75"/>
  <c r="GK81" i="75"/>
  <c r="GJ81" i="75"/>
  <c r="GI81" i="75"/>
  <c r="GH81" i="75"/>
  <c r="GG81" i="75"/>
  <c r="GF81" i="75"/>
  <c r="GE81" i="75"/>
  <c r="GD81" i="75"/>
  <c r="GC81" i="75"/>
  <c r="GB81" i="75"/>
  <c r="GA81" i="75"/>
  <c r="FZ81" i="75"/>
  <c r="FY81" i="75"/>
  <c r="FX81" i="75"/>
  <c r="FW81" i="75"/>
  <c r="FV81" i="75"/>
  <c r="FU81" i="75"/>
  <c r="FT81" i="75"/>
  <c r="FS81" i="75"/>
  <c r="FR81" i="75"/>
  <c r="FQ81" i="75"/>
  <c r="FP81" i="75"/>
  <c r="FO81" i="75"/>
  <c r="FN81" i="75"/>
  <c r="GL80" i="75"/>
  <c r="GK80" i="75"/>
  <c r="GJ80" i="75"/>
  <c r="GI80" i="75"/>
  <c r="GH80" i="75"/>
  <c r="GG80" i="75"/>
  <c r="GF80" i="75"/>
  <c r="GE80" i="75"/>
  <c r="GD80" i="75"/>
  <c r="GC80" i="75"/>
  <c r="GB80" i="75"/>
  <c r="GA80" i="75"/>
  <c r="FZ80" i="75"/>
  <c r="FY80" i="75"/>
  <c r="FX80" i="75"/>
  <c r="FW80" i="75"/>
  <c r="FV80" i="75"/>
  <c r="FU80" i="75"/>
  <c r="FT80" i="75"/>
  <c r="FS80" i="75"/>
  <c r="FR80" i="75"/>
  <c r="FQ80" i="75"/>
  <c r="FP80" i="75"/>
  <c r="FO80" i="75"/>
  <c r="FI68" i="75"/>
  <c r="FI72" i="75" s="1"/>
  <c r="FI64" i="75"/>
  <c r="FG33" i="75"/>
  <c r="EL33" i="75"/>
  <c r="GW33" i="75" s="1"/>
  <c r="GL83" i="69"/>
  <c r="GK83" i="69"/>
  <c r="GJ83" i="69"/>
  <c r="GI83" i="69"/>
  <c r="GH83" i="69"/>
  <c r="GG83" i="69"/>
  <c r="GF83" i="69"/>
  <c r="GE83" i="69"/>
  <c r="GD83" i="69"/>
  <c r="GC83" i="69"/>
  <c r="GB83" i="69"/>
  <c r="GA83" i="69"/>
  <c r="FZ83" i="69"/>
  <c r="FY83" i="69"/>
  <c r="FX83" i="69"/>
  <c r="FW83" i="69"/>
  <c r="FV83" i="69"/>
  <c r="FU83" i="69"/>
  <c r="FT83" i="69"/>
  <c r="FS83" i="69"/>
  <c r="FR83" i="69"/>
  <c r="FQ83" i="69"/>
  <c r="FP83" i="69"/>
  <c r="FO83" i="69"/>
  <c r="FN83" i="69"/>
  <c r="GL82" i="69"/>
  <c r="GK82" i="69"/>
  <c r="GJ82" i="69"/>
  <c r="GI82" i="69"/>
  <c r="GH82" i="69"/>
  <c r="GG82" i="69"/>
  <c r="GF82" i="69"/>
  <c r="GE82" i="69"/>
  <c r="GD82" i="69"/>
  <c r="GC82" i="69"/>
  <c r="GB82" i="69"/>
  <c r="GA82" i="69"/>
  <c r="FZ82" i="69"/>
  <c r="FY82" i="69"/>
  <c r="FX82" i="69"/>
  <c r="FW82" i="69"/>
  <c r="FV82" i="69"/>
  <c r="FU82" i="69"/>
  <c r="FT82" i="69"/>
  <c r="FS82" i="69"/>
  <c r="FR82" i="69"/>
  <c r="FQ82" i="69"/>
  <c r="FP82" i="69"/>
  <c r="FO82" i="69"/>
  <c r="FN82" i="69"/>
  <c r="GL81" i="69"/>
  <c r="GK81" i="69"/>
  <c r="GJ81" i="69"/>
  <c r="GI81" i="69"/>
  <c r="GH81" i="69"/>
  <c r="GG81" i="69"/>
  <c r="GF81" i="69"/>
  <c r="GE81" i="69"/>
  <c r="GD81" i="69"/>
  <c r="GC81" i="69"/>
  <c r="GB81" i="69"/>
  <c r="GA81" i="69"/>
  <c r="FZ81" i="69"/>
  <c r="FY81" i="69"/>
  <c r="FX81" i="69"/>
  <c r="FW81" i="69"/>
  <c r="FV81" i="69"/>
  <c r="FU81" i="69"/>
  <c r="FT81" i="69"/>
  <c r="FS81" i="69"/>
  <c r="FR81" i="69"/>
  <c r="FQ81" i="69"/>
  <c r="FP81" i="69"/>
  <c r="FO81" i="69"/>
  <c r="FN81" i="69"/>
  <c r="GL80" i="69"/>
  <c r="GK80" i="69"/>
  <c r="GJ80" i="69"/>
  <c r="GI80" i="69"/>
  <c r="GH80" i="69"/>
  <c r="GG80" i="69"/>
  <c r="GF80" i="69"/>
  <c r="GE80" i="69"/>
  <c r="GD80" i="69"/>
  <c r="GC80" i="69"/>
  <c r="GB80" i="69"/>
  <c r="GA80" i="69"/>
  <c r="FZ80" i="69"/>
  <c r="FY80" i="69"/>
  <c r="FX80" i="69"/>
  <c r="FW80" i="69"/>
  <c r="FV80" i="69"/>
  <c r="FU80" i="69"/>
  <c r="FT80" i="69"/>
  <c r="FS80" i="69"/>
  <c r="FR80" i="69"/>
  <c r="FQ80" i="69"/>
  <c r="FP80" i="69"/>
  <c r="FO80" i="69"/>
  <c r="FI76" i="69" l="1"/>
  <c r="FN80" i="69" s="1"/>
  <c r="FI76" i="75"/>
  <c r="N34" i="73"/>
  <c r="N35" i="73" s="1"/>
  <c r="M34" i="73"/>
  <c r="M35" i="73" s="1"/>
  <c r="L34" i="73"/>
  <c r="K34" i="73"/>
  <c r="J34" i="73"/>
  <c r="J35" i="73" s="1"/>
  <c r="I34" i="73"/>
  <c r="I35" i="73" s="1"/>
  <c r="H34" i="73"/>
  <c r="F34" i="73"/>
  <c r="F35" i="73" s="1"/>
  <c r="E34" i="73"/>
  <c r="E35" i="73" s="1"/>
  <c r="D34" i="73"/>
  <c r="C34" i="73"/>
  <c r="C35" i="73" s="1"/>
  <c r="B33" i="73"/>
  <c r="P32" i="73"/>
  <c r="R32" i="73" s="1"/>
  <c r="P31" i="73"/>
  <c r="R31" i="73" s="1"/>
  <c r="P30" i="73"/>
  <c r="R30" i="73" s="1"/>
  <c r="P29" i="73"/>
  <c r="R29" i="73" s="1"/>
  <c r="P28" i="73"/>
  <c r="R28" i="73" s="1"/>
  <c r="P27" i="73"/>
  <c r="R27" i="73" s="1"/>
  <c r="P26" i="73"/>
  <c r="R26" i="73" s="1"/>
  <c r="P25" i="73"/>
  <c r="R25" i="73" s="1"/>
  <c r="P24" i="73"/>
  <c r="R24" i="73" s="1"/>
  <c r="P23" i="73"/>
  <c r="R23" i="73" s="1"/>
  <c r="P22" i="73"/>
  <c r="R22" i="73" s="1"/>
  <c r="P21" i="73"/>
  <c r="R21" i="73" s="1"/>
  <c r="P20" i="73"/>
  <c r="R20" i="73" s="1"/>
  <c r="P19" i="73"/>
  <c r="R19" i="73" s="1"/>
  <c r="P18" i="73"/>
  <c r="R18" i="73" s="1"/>
  <c r="P17" i="73"/>
  <c r="R17" i="73" s="1"/>
  <c r="P16" i="73"/>
  <c r="R16" i="73" s="1"/>
  <c r="P15" i="73"/>
  <c r="R15" i="73" s="1"/>
  <c r="P14" i="73"/>
  <c r="R14" i="73" s="1"/>
  <c r="P13" i="73"/>
  <c r="R13" i="73" s="1"/>
  <c r="G34" i="73"/>
  <c r="P12" i="73"/>
  <c r="R12" i="73" s="1"/>
  <c r="FN80" i="75" l="1"/>
  <c r="FI84" i="75" s="1"/>
  <c r="S19" i="75" s="1"/>
  <c r="GB33" i="75"/>
  <c r="K35" i="73"/>
  <c r="K36" i="73" s="1"/>
  <c r="P34" i="73"/>
  <c r="P35" i="73" s="1"/>
  <c r="C36" i="73"/>
  <c r="G35" i="73"/>
  <c r="G36" i="73" s="1"/>
  <c r="R34" i="73"/>
  <c r="E36" i="73"/>
  <c r="I36" i="73"/>
  <c r="M36" i="73"/>
  <c r="D35" i="73"/>
  <c r="D36" i="73" s="1"/>
  <c r="H35" i="73"/>
  <c r="H36" i="73" s="1"/>
  <c r="L35" i="73"/>
  <c r="L36" i="73" s="1"/>
  <c r="F36" i="73"/>
  <c r="J36" i="73"/>
  <c r="N36" i="73"/>
  <c r="P36" i="73" l="1"/>
  <c r="R33" i="73"/>
  <c r="R35" i="73"/>
  <c r="R36" i="73" s="1"/>
  <c r="GB33" i="69" l="1"/>
  <c r="N34" i="72"/>
  <c r="N35" i="72" s="1"/>
  <c r="M34" i="72"/>
  <c r="M35" i="72" s="1"/>
  <c r="L34" i="72"/>
  <c r="L35" i="72" s="1"/>
  <c r="L36" i="72" s="1"/>
  <c r="K34" i="72"/>
  <c r="J34" i="72"/>
  <c r="J35" i="72" s="1"/>
  <c r="I34" i="72"/>
  <c r="I35" i="72" s="1"/>
  <c r="H34" i="72"/>
  <c r="F34" i="72"/>
  <c r="F35" i="72" s="1"/>
  <c r="F36" i="72" s="1"/>
  <c r="E34" i="72"/>
  <c r="D34" i="72"/>
  <c r="D35" i="72" s="1"/>
  <c r="C34" i="72"/>
  <c r="C35" i="72" s="1"/>
  <c r="B33" i="72"/>
  <c r="P32" i="72"/>
  <c r="R32" i="72" s="1"/>
  <c r="P31" i="72"/>
  <c r="R31" i="72" s="1"/>
  <c r="R30" i="72"/>
  <c r="P30" i="72"/>
  <c r="P29" i="72"/>
  <c r="R29" i="72" s="1"/>
  <c r="P28" i="72"/>
  <c r="R28" i="72" s="1"/>
  <c r="P27" i="72"/>
  <c r="R27" i="72" s="1"/>
  <c r="P26" i="72"/>
  <c r="R26" i="72" s="1"/>
  <c r="P25" i="72"/>
  <c r="R25" i="72" s="1"/>
  <c r="P24" i="72"/>
  <c r="R24" i="72" s="1"/>
  <c r="P23" i="72"/>
  <c r="R23" i="72" s="1"/>
  <c r="P22" i="72"/>
  <c r="R22" i="72" s="1"/>
  <c r="P21" i="72"/>
  <c r="R21" i="72" s="1"/>
  <c r="P20" i="72"/>
  <c r="R20" i="72" s="1"/>
  <c r="P19" i="72"/>
  <c r="R19" i="72" s="1"/>
  <c r="P18" i="72"/>
  <c r="R18" i="72" s="1"/>
  <c r="P17" i="72"/>
  <c r="R17" i="72" s="1"/>
  <c r="P16" i="72"/>
  <c r="R16" i="72" s="1"/>
  <c r="P15" i="72"/>
  <c r="R15" i="72" s="1"/>
  <c r="R14" i="72"/>
  <c r="P14" i="72"/>
  <c r="G13" i="72"/>
  <c r="P13" i="72" s="1"/>
  <c r="P12" i="72"/>
  <c r="R12" i="72" s="1"/>
  <c r="K35" i="72" l="1"/>
  <c r="K36" i="72" s="1"/>
  <c r="J36" i="72"/>
  <c r="N36" i="72"/>
  <c r="E35" i="72"/>
  <c r="E36" i="72" s="1"/>
  <c r="C36" i="72"/>
  <c r="P34" i="72"/>
  <c r="R13" i="72"/>
  <c r="R34" i="72" s="1"/>
  <c r="R35" i="72" s="1"/>
  <c r="G34" i="72"/>
  <c r="D36" i="72"/>
  <c r="I36" i="72"/>
  <c r="M36" i="72"/>
  <c r="H35" i="72"/>
  <c r="H36" i="72" s="1"/>
  <c r="R36" i="72" l="1"/>
  <c r="G35" i="72"/>
  <c r="G36" i="72" s="1"/>
  <c r="FI84" i="69"/>
  <c r="S19" i="69" s="1"/>
  <c r="P35" i="72"/>
  <c r="R33" i="72" s="1"/>
  <c r="P36" i="7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mfuji</author>
  </authors>
  <commentList>
    <comment ref="CA33" authorId="0" shapeId="0" xr:uid="{B42937D7-469A-4125-B8C3-E8F2477931AB}">
      <text>
        <r>
          <rPr>
            <b/>
            <sz val="9"/>
            <color indexed="81"/>
            <rFont val="MS P ゴシック"/>
            <family val="3"/>
            <charset val="128"/>
          </rPr>
          <t>全て税抜き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mfuji</author>
  </authors>
  <commentList>
    <comment ref="B12" authorId="0" shapeId="0" xr:uid="{CB273BEA-9499-4F23-A909-90CEF56A999E}">
      <text>
        <r>
          <rPr>
            <b/>
            <sz val="9"/>
            <color indexed="81"/>
            <rFont val="MS P ゴシック"/>
            <family val="3"/>
            <charset val="128"/>
          </rPr>
          <t>税別で記入のこと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<sst xmlns="http://schemas.openxmlformats.org/spreadsheetml/2006/main" count="263" uniqueCount="125">
  <si>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</si>
  <si>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</si>
  <si>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</si>
  <si>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</si>
  <si>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</si>
  <si>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</si>
  <si>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</si>
  <si>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円</t>
    <rPh sb="0" eb="1">
      <t>エン</t>
    </rPh>
    <phoneticPr fontId="2"/>
  </si>
  <si>
    <t>検印</t>
    <rPh sb="0" eb="2">
      <t>ケンイン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</si>
  <si>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</si>
  <si>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</si>
  <si>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備　　考</t>
    <rPh sb="0" eb="1">
      <t>ソナエ</t>
    </rPh>
    <rPh sb="3" eb="4">
      <t>コウ</t>
    </rPh>
    <phoneticPr fontId="2"/>
  </si>
  <si>
    <t>契約金額</t>
    <rPh sb="0" eb="2">
      <t>ケイヤク</t>
    </rPh>
    <rPh sb="2" eb="4">
      <t>キンガク</t>
    </rPh>
    <phoneticPr fontId="2"/>
  </si>
  <si>
    <t>計</t>
    <rPh sb="0" eb="1">
      <t>ケイ</t>
    </rPh>
    <phoneticPr fontId="2"/>
  </si>
  <si>
    <t>単価契約</t>
    <rPh sb="0" eb="2">
      <t>タンカ</t>
    </rPh>
    <rPh sb="2" eb="4">
      <t>ケイヤク</t>
    </rPh>
    <phoneticPr fontId="2"/>
  </si>
  <si>
    <t>契約外</t>
    <rPh sb="0" eb="2">
      <t>ケイヤク</t>
    </rPh>
    <rPh sb="2" eb="3">
      <t>ガイ</t>
    </rPh>
    <phoneticPr fontId="2"/>
  </si>
  <si>
    <t>（</t>
    <phoneticPr fontId="2"/>
  </si>
  <si>
    <t>）</t>
    <phoneticPr fontId="2"/>
  </si>
  <si>
    <t>－</t>
    <phoneticPr fontId="2"/>
  </si>
  <si>
    <t>今回請求金額</t>
    <rPh sb="0" eb="2">
      <t>コンカイ</t>
    </rPh>
    <rPh sb="2" eb="4">
      <t>セイキュウ</t>
    </rPh>
    <rPh sb="4" eb="5">
      <t>キン</t>
    </rPh>
    <rPh sb="5" eb="6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</si>
  <si>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</si>
  <si>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工事名</t>
    <rPh sb="0" eb="2">
      <t>コウジ</t>
    </rPh>
    <rPh sb="2" eb="3">
      <t>メイ</t>
    </rPh>
    <phoneticPr fontId="2"/>
  </si>
  <si>
    <t>請求金額
〔税込〕</t>
    <rPh sb="0" eb="2">
      <t>セイキュウ</t>
    </rPh>
    <rPh sb="2" eb="4">
      <t>キンガク</t>
    </rPh>
    <rPh sb="6" eb="8">
      <t>ゼイコ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</si>
  <si>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</si>
  <si>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㊞</t>
    <phoneticPr fontId="2"/>
  </si>
  <si>
    <t>数 量</t>
    <rPh sb="0" eb="1">
      <t>カズ</t>
    </rPh>
    <rPh sb="2" eb="3">
      <t>リョウ</t>
    </rPh>
    <phoneticPr fontId="2"/>
  </si>
  <si>
    <t>区　　分</t>
    <rPh sb="0" eb="1">
      <t>ク</t>
    </rPh>
    <rPh sb="3" eb="4">
      <t>ブン</t>
    </rPh>
    <phoneticPr fontId="2"/>
  </si>
  <si>
    <t>摘　　　要</t>
    <rPh sb="0" eb="1">
      <t>テキ</t>
    </rPh>
    <rPh sb="4" eb="5">
      <t>ヨウ</t>
    </rPh>
    <phoneticPr fontId="2"/>
  </si>
  <si>
    <t>消費税等</t>
    <rPh sb="0" eb="4">
      <t>ショウヒゼイトウ</t>
    </rPh>
    <phoneticPr fontId="2"/>
  </si>
  <si>
    <t>合計</t>
    <rPh sb="0" eb="2">
      <t>ゴウケイ</t>
    </rPh>
    <phoneticPr fontId="2"/>
  </si>
  <si>
    <t>発注区分</t>
    <rPh sb="0" eb="2">
      <t>ハッチュウ</t>
    </rPh>
    <rPh sb="2" eb="4">
      <t>クブン</t>
    </rPh>
    <phoneticPr fontId="2"/>
  </si>
  <si>
    <t>〔該当欄に○〕</t>
    <rPh sb="1" eb="3">
      <t>ガイトウ</t>
    </rPh>
    <rPh sb="3" eb="4">
      <t>ラン</t>
    </rPh>
    <phoneticPr fontId="2"/>
  </si>
  <si>
    <t>単 　価</t>
    <rPh sb="0" eb="1">
      <t>タン</t>
    </rPh>
    <rPh sb="3" eb="4">
      <t>アタイ</t>
    </rPh>
    <phoneticPr fontId="2"/>
  </si>
  <si>
    <t>株式会社フウキ建設</t>
    <rPh sb="0" eb="2">
      <t>カブシキ</t>
    </rPh>
    <rPh sb="2" eb="4">
      <t>カイシャ</t>
    </rPh>
    <rPh sb="7" eb="9">
      <t>ケンセツ</t>
    </rPh>
    <phoneticPr fontId="2"/>
  </si>
  <si>
    <t>工事コード</t>
    <rPh sb="0" eb="2">
      <t>コウジ</t>
    </rPh>
    <phoneticPr fontId="2"/>
  </si>
  <si>
    <t>注文ＮＯ</t>
    <rPh sb="0" eb="2">
      <t>チュウモン</t>
    </rPh>
    <phoneticPr fontId="2"/>
  </si>
  <si>
    <t>-</t>
    <phoneticPr fontId="2"/>
  </si>
  <si>
    <t>振込先口座</t>
    <rPh sb="0" eb="2">
      <t>フリコミ</t>
    </rPh>
    <rPh sb="2" eb="3">
      <t>サキ</t>
    </rPh>
    <rPh sb="3" eb="5">
      <t>コウザ</t>
    </rPh>
    <phoneticPr fontId="2"/>
  </si>
  <si>
    <t>金融機関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</si>
  <si>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</si>
  <si>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普通
当座</t>
    <rPh sb="0" eb="2">
      <t>フツウ</t>
    </rPh>
    <rPh sb="4" eb="6">
      <t>トウザ</t>
    </rPh>
    <phoneticPr fontId="2"/>
  </si>
  <si>
    <t>本店
支店</t>
    <rPh sb="0" eb="2">
      <t>ホンテン</t>
    </rPh>
    <rPh sb="3" eb="5">
      <t>シテン</t>
    </rPh>
    <phoneticPr fontId="2"/>
  </si>
  <si>
    <t>口座名義人(カナ)</t>
    <phoneticPr fontId="2"/>
  </si>
  <si>
    <t>保留金</t>
    <rPh sb="0" eb="2">
      <t>ホリュウ</t>
    </rPh>
    <rPh sb="2" eb="3">
      <t>キン</t>
    </rPh>
    <phoneticPr fontId="2"/>
  </si>
  <si>
    <t>締切</t>
    <rPh sb="0" eb="2">
      <t>シメキ</t>
    </rPh>
    <phoneticPr fontId="2"/>
  </si>
  <si>
    <t>工　　　　　種</t>
  </si>
  <si>
    <t>土留工事</t>
    <rPh sb="0" eb="2">
      <t>ドドメ</t>
    </rPh>
    <rPh sb="2" eb="4">
      <t>コウジ</t>
    </rPh>
    <phoneticPr fontId="2"/>
  </si>
  <si>
    <t>合　　計</t>
    <rPh sb="0" eb="1">
      <t>ゴウ</t>
    </rPh>
    <rPh sb="3" eb="4">
      <t>ケイ</t>
    </rPh>
    <phoneticPr fontId="2"/>
  </si>
  <si>
    <t>工種</t>
    <rPh sb="0" eb="2">
      <t>コウシュ</t>
    </rPh>
    <phoneticPr fontId="2"/>
  </si>
  <si>
    <t>本　　社</t>
    <rPh sb="0" eb="1">
      <t>モト</t>
    </rPh>
    <rPh sb="3" eb="4">
      <t>シャ</t>
    </rPh>
    <phoneticPr fontId="2"/>
  </si>
  <si>
    <t>総務部</t>
    <rPh sb="0" eb="2">
      <t>ソウム</t>
    </rPh>
    <rPh sb="2" eb="3">
      <t>ブ</t>
    </rPh>
    <phoneticPr fontId="2"/>
  </si>
  <si>
    <t>建　築　工　事　部</t>
    <rPh sb="0" eb="1">
      <t>ケン</t>
    </rPh>
    <rPh sb="2" eb="3">
      <t>チク</t>
    </rPh>
    <rPh sb="4" eb="5">
      <t>コウ</t>
    </rPh>
    <rPh sb="6" eb="7">
      <t>コト</t>
    </rPh>
    <rPh sb="8" eb="9">
      <t>ブ</t>
    </rPh>
    <phoneticPr fontId="2"/>
  </si>
  <si>
    <t>［元請使用欄］</t>
    <rPh sb="1" eb="3">
      <t>モトウケ</t>
    </rPh>
    <rPh sb="3" eb="5">
      <t>シヨウ</t>
    </rPh>
    <rPh sb="5" eb="6">
      <t>ラン</t>
    </rPh>
    <phoneticPr fontId="2"/>
  </si>
  <si>
    <t>　　</t>
    <phoneticPr fontId="2"/>
  </si>
  <si>
    <t>①立替金控除</t>
    <rPh sb="1" eb="4">
      <t>タテカエキン</t>
    </rPh>
    <rPh sb="4" eb="6">
      <t>コウジョ</t>
    </rPh>
    <phoneticPr fontId="2"/>
  </si>
  <si>
    <t>②その他控除</t>
    <rPh sb="3" eb="4">
      <t>タ</t>
    </rPh>
    <rPh sb="4" eb="6">
      <t>コウジョ</t>
    </rPh>
    <phoneticPr fontId="2"/>
  </si>
  <si>
    <t>③その他控除</t>
    <rPh sb="3" eb="4">
      <t>タ</t>
    </rPh>
    <rPh sb="4" eb="6">
      <t>コウジョ</t>
    </rPh>
    <phoneticPr fontId="2"/>
  </si>
  <si>
    <t>有　　　　・　　　　無</t>
    <rPh sb="0" eb="1">
      <t>アリ</t>
    </rPh>
    <rPh sb="10" eb="11">
      <t>ナシ</t>
    </rPh>
    <phoneticPr fontId="2"/>
  </si>
  <si>
    <t>1月度
出来高</t>
    <rPh sb="1" eb="2">
      <t>ガツ</t>
    </rPh>
    <rPh sb="2" eb="3">
      <t>ド</t>
    </rPh>
    <rPh sb="4" eb="7">
      <t>デキダカ</t>
    </rPh>
    <phoneticPr fontId="2"/>
  </si>
  <si>
    <t>2月度
出来高</t>
    <phoneticPr fontId="2"/>
  </si>
  <si>
    <t>3月度
出来高</t>
    <phoneticPr fontId="2"/>
  </si>
  <si>
    <t>4月度
出来高</t>
    <phoneticPr fontId="2"/>
  </si>
  <si>
    <t>5月度
出来高</t>
    <phoneticPr fontId="2"/>
  </si>
  <si>
    <t>6月度
出来高</t>
    <phoneticPr fontId="2"/>
  </si>
  <si>
    <t>7月度
出来高</t>
    <phoneticPr fontId="2"/>
  </si>
  <si>
    <t>8月度
出来高</t>
    <phoneticPr fontId="2"/>
  </si>
  <si>
    <t>9月度
出来高</t>
    <phoneticPr fontId="2"/>
  </si>
  <si>
    <t>10月度
出来高</t>
    <phoneticPr fontId="2"/>
  </si>
  <si>
    <t>11月度
出来高</t>
    <phoneticPr fontId="2"/>
  </si>
  <si>
    <t>12月度
出来高</t>
    <phoneticPr fontId="2"/>
  </si>
  <si>
    <t>契　　　約
残　　　額</t>
    <rPh sb="0" eb="1">
      <t>チギリ</t>
    </rPh>
    <rPh sb="4" eb="5">
      <t>ヤク</t>
    </rPh>
    <phoneticPr fontId="2"/>
  </si>
  <si>
    <t>当月出来高合計</t>
    <rPh sb="0" eb="2">
      <t>トウゲツ</t>
    </rPh>
    <rPh sb="2" eb="4">
      <t>デキ</t>
    </rPh>
    <rPh sb="4" eb="5">
      <t>ダカ</t>
    </rPh>
    <rPh sb="5" eb="7">
      <t>ゴウケイ</t>
    </rPh>
    <phoneticPr fontId="2"/>
  </si>
  <si>
    <t>上記出来高×90％</t>
    <rPh sb="0" eb="2">
      <t>ジョウキ</t>
    </rPh>
    <rPh sb="2" eb="4">
      <t>デキ</t>
    </rPh>
    <rPh sb="4" eb="5">
      <t>ダカ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</si>
  <si>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</si>
  <si>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現場名：（仮称）〇×△新築工事</t>
    <rPh sb="0" eb="2">
      <t>ゲンバ</t>
    </rPh>
    <rPh sb="2" eb="3">
      <t>メイ</t>
    </rPh>
    <rPh sb="5" eb="7">
      <t>カショウ</t>
    </rPh>
    <rPh sb="11" eb="13">
      <t>シンチク</t>
    </rPh>
    <rPh sb="13" eb="15">
      <t>コウジ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</si>
  <si>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</si>
  <si>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契約残額</t>
    <rPh sb="0" eb="2">
      <t>ケイヤク</t>
    </rPh>
    <rPh sb="2" eb="4">
      <t>ザンガク</t>
    </rPh>
    <phoneticPr fontId="2"/>
  </si>
  <si>
    <t>契約金額合計</t>
    <rPh sb="0" eb="2">
      <t>ケイヤク</t>
    </rPh>
    <rPh sb="2" eb="4">
      <t>キンガク</t>
    </rPh>
    <rPh sb="4" eb="6">
      <t>ゴウケイ</t>
    </rPh>
    <phoneticPr fontId="2"/>
  </si>
  <si>
    <t xml:space="preserve">支　払　比　率
特別支払条件
</t>
    <rPh sb="0" eb="1">
      <t>シ</t>
    </rPh>
    <rPh sb="2" eb="3">
      <t>バライ</t>
    </rPh>
    <rPh sb="4" eb="5">
      <t>ヒ</t>
    </rPh>
    <rPh sb="6" eb="7">
      <t>リツ</t>
    </rPh>
    <rPh sb="8" eb="10">
      <t>トクベツ</t>
    </rPh>
    <rPh sb="10" eb="12">
      <t>シハライ</t>
    </rPh>
    <rPh sb="12" eb="14">
      <t>ジョウケン</t>
    </rPh>
    <phoneticPr fontId="2"/>
  </si>
  <si>
    <t>現金100％</t>
    <rPh sb="0" eb="2">
      <t>ゲンキン</t>
    </rPh>
    <phoneticPr fontId="2"/>
  </si>
  <si>
    <t>手形対応有り</t>
    <rPh sb="0" eb="2">
      <t>テガタ</t>
    </rPh>
    <rPh sb="2" eb="4">
      <t>タイオウ</t>
    </rPh>
    <rPh sb="4" eb="5">
      <t>ア</t>
    </rPh>
    <phoneticPr fontId="2"/>
  </si>
  <si>
    <t>先行払　　月　　日</t>
    <rPh sb="0" eb="2">
      <t>センコウ</t>
    </rPh>
    <rPh sb="2" eb="3">
      <t>バライ</t>
    </rPh>
    <rPh sb="5" eb="6">
      <t>ガツ</t>
    </rPh>
    <rPh sb="8" eb="9">
      <t>ニチ</t>
    </rPh>
    <phoneticPr fontId="2"/>
  </si>
  <si>
    <t>内　　　　　訳</t>
    <rPh sb="0" eb="1">
      <t>ウチ</t>
    </rPh>
    <rPh sb="6" eb="7">
      <t>ヤク</t>
    </rPh>
    <phoneticPr fontId="2"/>
  </si>
  <si>
    <t>作業所長査定欄</t>
    <rPh sb="0" eb="2">
      <t>サギョウ</t>
    </rPh>
    <rPh sb="2" eb="4">
      <t>ショチョウ</t>
    </rPh>
    <rPh sb="4" eb="6">
      <t>サテイ</t>
    </rPh>
    <rPh sb="6" eb="7">
      <t>ラン</t>
    </rPh>
    <phoneticPr fontId="2"/>
  </si>
  <si>
    <t>現場担当者</t>
    <rPh sb="0" eb="2">
      <t>ゲンバ</t>
    </rPh>
    <rPh sb="2" eb="3">
      <t>タン</t>
    </rPh>
    <rPh sb="3" eb="4">
      <t>トウ</t>
    </rPh>
    <rPh sb="4" eb="5">
      <t>シャ</t>
    </rPh>
    <phoneticPr fontId="2"/>
  </si>
  <si>
    <t>借方勘定科目</t>
    <rPh sb="0" eb="2">
      <t>カリカタ</t>
    </rPh>
    <rPh sb="2" eb="4">
      <t>カンジョウ</t>
    </rPh>
    <rPh sb="4" eb="6">
      <t>カモク</t>
    </rPh>
    <phoneticPr fontId="2"/>
  </si>
  <si>
    <t>④安全協力費</t>
    <rPh sb="1" eb="2">
      <t>ヤス</t>
    </rPh>
    <rPh sb="2" eb="3">
      <t>ゼン</t>
    </rPh>
    <rPh sb="3" eb="5">
      <t>キョウリョク</t>
    </rPh>
    <phoneticPr fontId="2"/>
  </si>
  <si>
    <t>控　除　額</t>
    <rPh sb="0" eb="1">
      <t>ヒカエ</t>
    </rPh>
    <rPh sb="2" eb="3">
      <t>ジョ</t>
    </rPh>
    <rPh sb="4" eb="5">
      <t>ガク</t>
    </rPh>
    <phoneticPr fontId="2"/>
  </si>
  <si>
    <r>
      <t>契約
保留金有</t>
    </r>
    <r>
      <rPr>
        <sz val="5"/>
        <rFont val="HG丸ｺﾞｼｯｸM-PRO"/>
        <family val="3"/>
        <charset val="128"/>
      </rPr>
      <t>(材工)</t>
    </r>
    <r>
      <rPr>
        <sz val="7"/>
        <rFont val="HG丸ｺﾞｼｯｸM-PRO"/>
        <family val="3"/>
        <charset val="128"/>
      </rPr>
      <t>　 保留金無</t>
    </r>
    <r>
      <rPr>
        <sz val="5"/>
        <rFont val="HG丸ｺﾞｼｯｸM-PRO"/>
        <family val="3"/>
        <charset val="128"/>
      </rPr>
      <t>(材)</t>
    </r>
    <rPh sb="0" eb="2">
      <t>ケイヤク</t>
    </rPh>
    <rPh sb="3" eb="5">
      <t>ホリュウ</t>
    </rPh>
    <rPh sb="5" eb="6">
      <t>キン</t>
    </rPh>
    <rPh sb="6" eb="7">
      <t>アリ</t>
    </rPh>
    <rPh sb="8" eb="9">
      <t>ザイ</t>
    </rPh>
    <rPh sb="9" eb="10">
      <t>コウ</t>
    </rPh>
    <rPh sb="13" eb="15">
      <t>ホリュウ</t>
    </rPh>
    <rPh sb="15" eb="16">
      <t>キン</t>
    </rPh>
    <rPh sb="16" eb="17">
      <t>ナシ</t>
    </rPh>
    <rPh sb="18" eb="19">
      <t>ザイ</t>
    </rPh>
    <phoneticPr fontId="2"/>
  </si>
  <si>
    <t>累計出来高
累計保留金</t>
    <rPh sb="0" eb="2">
      <t>ルイケイ</t>
    </rPh>
    <rPh sb="2" eb="5">
      <t>デキダカ</t>
    </rPh>
    <rPh sb="6" eb="8">
      <t>ルイケイ</t>
    </rPh>
    <rPh sb="8" eb="10">
      <t>ホリュウ</t>
    </rPh>
    <rPh sb="10" eb="11">
      <t>キン</t>
    </rPh>
    <phoneticPr fontId="2"/>
  </si>
  <si>
    <t>当月末出来高累計額(90%)</t>
    <phoneticPr fontId="2"/>
  </si>
  <si>
    <r>
      <rPr>
        <sz val="7"/>
        <rFont val="HG丸ｺﾞｼｯｸM-PRO"/>
        <family val="3"/>
        <charset val="128"/>
      </rPr>
      <t>当月末出来高累計額</t>
    </r>
    <r>
      <rPr>
        <sz val="6"/>
        <rFont val="HG丸ｺﾞｼｯｸM-PRO"/>
        <family val="3"/>
        <charset val="128"/>
      </rPr>
      <t>(100%)</t>
    </r>
    <phoneticPr fontId="2"/>
  </si>
  <si>
    <t>前月迄出来高累計(100％)</t>
    <rPh sb="0" eb="2">
      <t>ゼンゲツ</t>
    </rPh>
    <rPh sb="2" eb="3">
      <t>マデ</t>
    </rPh>
    <rPh sb="3" eb="6">
      <t>デキダカ</t>
    </rPh>
    <rPh sb="6" eb="8">
      <t>ルイケイ</t>
    </rPh>
    <phoneticPr fontId="2"/>
  </si>
  <si>
    <t>①</t>
    <phoneticPr fontId="2"/>
  </si>
  <si>
    <t>②</t>
    <phoneticPr fontId="2"/>
  </si>
  <si>
    <t>③</t>
    <phoneticPr fontId="2"/>
  </si>
  <si>
    <t>①当月末累計出来高</t>
    <rPh sb="1" eb="3">
      <t>トウゲツ</t>
    </rPh>
    <rPh sb="3" eb="4">
      <t>マツ</t>
    </rPh>
    <rPh sb="4" eb="6">
      <t>ルイケイ</t>
    </rPh>
    <rPh sb="6" eb="9">
      <t>デキダカ</t>
    </rPh>
    <phoneticPr fontId="2"/>
  </si>
  <si>
    <t>出　来　高　調　書（大内訳書）</t>
    <rPh sb="0" eb="1">
      <t>デ</t>
    </rPh>
    <rPh sb="2" eb="3">
      <t>コ</t>
    </rPh>
    <rPh sb="4" eb="5">
      <t>タカ</t>
    </rPh>
    <rPh sb="6" eb="7">
      <t>チョウ</t>
    </rPh>
    <rPh sb="8" eb="9">
      <t>ショ</t>
    </rPh>
    <rPh sb="10" eb="11">
      <t>オオ</t>
    </rPh>
    <rPh sb="11" eb="14">
      <t>ウチワケショ</t>
    </rPh>
    <phoneticPr fontId="2"/>
  </si>
  <si>
    <t>②前月迄出来高累計(100％)</t>
    <phoneticPr fontId="2"/>
  </si>
  <si>
    <r>
      <t xml:space="preserve">前月迄支払累計額
</t>
    </r>
    <r>
      <rPr>
        <sz val="5"/>
        <rFont val="HG丸ｺﾞｼｯｸM-PRO"/>
        <family val="3"/>
        <charset val="128"/>
      </rPr>
      <t>前月迄出来高累計(90％)</t>
    </r>
    <rPh sb="0" eb="2">
      <t>ゼンゲツ</t>
    </rPh>
    <rPh sb="2" eb="3">
      <t>マデ</t>
    </rPh>
    <rPh sb="3" eb="5">
      <t>シハライ</t>
    </rPh>
    <rPh sb="5" eb="8">
      <t>ルイケイガク</t>
    </rPh>
    <rPh sb="9" eb="11">
      <t>ゼンゲツ</t>
    </rPh>
    <rPh sb="11" eb="12">
      <t>マデ</t>
    </rPh>
    <rPh sb="12" eb="15">
      <t>デキダカ</t>
    </rPh>
    <rPh sb="15" eb="17">
      <t>ルイケイ</t>
    </rPh>
    <phoneticPr fontId="2"/>
  </si>
  <si>
    <t>(A)</t>
    <phoneticPr fontId="2"/>
  </si>
  <si>
    <t>今回出来高合計(B)</t>
    <rPh sb="0" eb="2">
      <t>コンカイ</t>
    </rPh>
    <rPh sb="2" eb="5">
      <t>デキダカ</t>
    </rPh>
    <rPh sb="5" eb="7">
      <t>ゴウケイ</t>
    </rPh>
    <phoneticPr fontId="2"/>
  </si>
  <si>
    <t>計
(D)=(B)-(C)</t>
    <rPh sb="0" eb="1">
      <t>ケイ</t>
    </rPh>
    <phoneticPr fontId="2"/>
  </si>
  <si>
    <t>保留金10％(C)</t>
    <rPh sb="0" eb="2">
      <t>ホリュウ</t>
    </rPh>
    <rPh sb="2" eb="3">
      <t>キン</t>
    </rPh>
    <phoneticPr fontId="2"/>
  </si>
  <si>
    <t>⑤=(A)-③</t>
    <phoneticPr fontId="2"/>
  </si>
  <si>
    <t>契約残高</t>
    <rPh sb="0" eb="2">
      <t>ケイヤク</t>
    </rPh>
    <rPh sb="2" eb="4">
      <t>ザンダカ</t>
    </rPh>
    <phoneticPr fontId="2"/>
  </si>
  <si>
    <t>少数第一位四捨五入</t>
    <rPh sb="0" eb="2">
      <t>ショウスウ</t>
    </rPh>
    <rPh sb="2" eb="4">
      <t>ダイイチ</t>
    </rPh>
    <rPh sb="4" eb="5">
      <t>イ</t>
    </rPh>
    <rPh sb="5" eb="9">
      <t>シシャゴニュウ</t>
    </rPh>
    <phoneticPr fontId="2"/>
  </si>
  <si>
    <t>〇</t>
    <phoneticPr fontId="2"/>
  </si>
  <si>
    <t>④</t>
    <phoneticPr fontId="2"/>
  </si>
  <si>
    <t>(D)=③-④</t>
    <phoneticPr fontId="2"/>
  </si>
  <si>
    <r>
      <t>※『契 約』の場合は、この欄にもご記入下さい。（金額はすべて</t>
    </r>
    <r>
      <rPr>
        <sz val="7"/>
        <color rgb="FFFF0000"/>
        <rFont val="HG丸ｺﾞｼｯｸM-PRO"/>
        <family val="3"/>
        <charset val="128"/>
      </rPr>
      <t>税抜</t>
    </r>
    <r>
      <rPr>
        <sz val="7"/>
        <rFont val="HG丸ｺﾞｼｯｸM-PRO"/>
        <family val="3"/>
        <charset val="128"/>
      </rPr>
      <t>）</t>
    </r>
    <rPh sb="2" eb="3">
      <t>チギリ</t>
    </rPh>
    <rPh sb="4" eb="5">
      <t>ヤク</t>
    </rPh>
    <rPh sb="7" eb="9">
      <t>バアイ</t>
    </rPh>
    <rPh sb="13" eb="14">
      <t>ラン</t>
    </rPh>
    <rPh sb="17" eb="19">
      <t>キニュウ</t>
    </rPh>
    <rPh sb="19" eb="20">
      <t>クダ</t>
    </rPh>
    <rPh sb="24" eb="26">
      <t>キンガク</t>
    </rPh>
    <rPh sb="30" eb="31">
      <t>ゼイ</t>
    </rPh>
    <rPh sb="31" eb="32">
      <t>ヌ</t>
    </rPh>
    <phoneticPr fontId="2"/>
  </si>
  <si>
    <t>令和</t>
    <rPh sb="0" eb="2">
      <t>レイワ</t>
    </rPh>
    <phoneticPr fontId="2"/>
  </si>
  <si>
    <t>10%</t>
    <phoneticPr fontId="2"/>
  </si>
  <si>
    <t>8%</t>
    <phoneticPr fontId="2"/>
  </si>
  <si>
    <t>消費税
税率選択</t>
    <rPh sb="0" eb="3">
      <t>ショウヒゼイ</t>
    </rPh>
    <rPh sb="4" eb="6">
      <t>ゼイリツ</t>
    </rPh>
    <rPh sb="6" eb="8">
      <t>センタク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</si>
  <si>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2"/>
  </si>
  <si>
    <t>T</t>
    <phoneticPr fontId="2"/>
  </si>
  <si>
    <t>契約</t>
    <rPh sb="0" eb="2">
      <t>ケイヤク</t>
    </rPh>
    <phoneticPr fontId="2"/>
  </si>
  <si>
    <t>保留金有(材工)</t>
    <phoneticPr fontId="2"/>
  </si>
  <si>
    <t xml:space="preserve"> 保留金無(材)</t>
    <phoneticPr fontId="2"/>
  </si>
  <si>
    <t>〇</t>
    <phoneticPr fontId="2"/>
  </si>
  <si>
    <t>10%</t>
  </si>
  <si>
    <t>電話番号</t>
    <phoneticPr fontId="2"/>
  </si>
  <si>
    <t>FAX番号</t>
    <rPh sb="3" eb="5">
      <t>バンゴウ</t>
    </rPh>
    <phoneticPr fontId="2"/>
  </si>
  <si>
    <t>〇△ 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</si>
</sst>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%\ "/>
    <numFmt numFmtId="177" formatCode="#,##0_ "/>
    <numFmt numFmtId="178" formatCode="#\ \ #\ \ #\ \ #\ \ #\ \ #\ \ #\ \ #\ \ 0"/>
    <numFmt numFmtId="179" formatCode="0\ \ \ \ 0\ \ \ \ 0\ \ \ \ 0"/>
    <numFmt numFmtId="180" formatCode="0\ \ \ 0\ \ \ 0\ \ \ 0\ \ \ 0\ \ \ 0\ \ \ 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7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7"/>
      <name val="HG丸ｺﾞｼｯｸM-PRO"/>
      <family val="3"/>
      <charset val="128"/>
    </font>
    <font>
      <sz val="8"/>
      <color indexed="23"/>
      <name val="ＭＳ Ｐゴシック"/>
      <family val="3"/>
      <charset val="128"/>
    </font>
    <font>
      <sz val="7.5"/>
      <color indexed="63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color indexed="63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"/>
      <name val="HG丸ｺﾞｼｯｸM-PRO"/>
      <family val="3"/>
      <charset val="128"/>
    </font>
    <font>
      <sz val="3.5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7.5"/>
      <color indexed="63"/>
      <name val="HG丸ｺﾞｼｯｸM-PRO"/>
      <family val="3"/>
      <charset val="128"/>
    </font>
    <font>
      <sz val="7"/>
      <color indexed="63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</fills>
  <borders count="2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23"/>
      </bottom>
      <diagonal/>
    </border>
    <border>
      <left style="thin">
        <color indexed="63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thin">
        <color indexed="63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23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thin">
        <color indexed="2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3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23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2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2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thin">
        <color indexed="23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hair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23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3"/>
      </right>
      <top style="thin">
        <color indexed="23"/>
      </top>
      <bottom/>
      <diagonal/>
    </border>
    <border>
      <left style="thin">
        <color indexed="63"/>
      </left>
      <right style="hair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3"/>
      </left>
      <right style="thin">
        <color indexed="23"/>
      </right>
      <top style="thin">
        <color indexed="63"/>
      </top>
      <bottom/>
      <diagonal/>
    </border>
    <border>
      <left style="thin">
        <color indexed="23"/>
      </left>
      <right style="thin">
        <color indexed="23"/>
      </right>
      <top style="thin">
        <color indexed="63"/>
      </top>
      <bottom/>
      <diagonal/>
    </border>
    <border>
      <left style="thin">
        <color indexed="2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/>
      <right style="thin">
        <color rgb="FF333333"/>
      </right>
      <top/>
      <bottom/>
      <diagonal/>
    </border>
    <border>
      <left/>
      <right/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/>
      <top/>
      <bottom/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3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/>
      <top/>
      <bottom style="thin">
        <color indexed="23"/>
      </bottom>
      <diagonal/>
    </border>
    <border>
      <left style="thin">
        <color indexed="6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thin">
        <color indexed="64"/>
      </right>
      <top style="medium">
        <color indexed="63"/>
      </top>
      <bottom/>
      <diagonal/>
    </border>
    <border>
      <left style="thin">
        <color indexed="64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thin">
        <color indexed="64"/>
      </bottom>
      <diagonal/>
    </border>
    <border>
      <left/>
      <right style="medium">
        <color indexed="63"/>
      </right>
      <top style="thin">
        <color indexed="64"/>
      </top>
      <bottom/>
      <diagonal/>
    </border>
    <border>
      <left/>
      <right style="medium">
        <color indexed="63"/>
      </right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3"/>
      </right>
      <top style="thin">
        <color indexed="2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3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9" fillId="2" borderId="3" xfId="0" applyFont="1" applyFill="1" applyBorder="1" applyAlignment="1">
      <alignment horizontal="center" vertical="center" textRotation="255"/>
    </xf>
    <xf numFmtId="0" fontId="19" fillId="2" borderId="5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distributed" justifyLastLine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1" fillId="0" borderId="0" xfId="0" applyFont="1" applyAlignment="1">
      <alignment justifyLastLine="1"/>
    </xf>
    <xf numFmtId="0" fontId="1" fillId="3" borderId="97" xfId="0" applyFont="1" applyFill="1" applyBorder="1">
      <alignment vertical="center"/>
    </xf>
    <xf numFmtId="0" fontId="1" fillId="3" borderId="98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99" xfId="0" applyFont="1" applyFill="1" applyBorder="1">
      <alignment vertical="center"/>
    </xf>
    <xf numFmtId="0" fontId="1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" fillId="3" borderId="100" xfId="0" applyFont="1" applyFill="1" applyBorder="1">
      <alignment vertical="center"/>
    </xf>
    <xf numFmtId="0" fontId="1" fillId="3" borderId="101" xfId="0" applyFont="1" applyFill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distributed" vertical="center" justifyLastLine="1"/>
    </xf>
    <xf numFmtId="0" fontId="13" fillId="0" borderId="0" xfId="0" applyFont="1" applyAlignment="1">
      <alignment horizontal="distributed" justifyLastLine="1"/>
    </xf>
    <xf numFmtId="179" fontId="8" fillId="0" borderId="0" xfId="0" applyNumberFormat="1" applyFont="1">
      <alignment vertical="center"/>
    </xf>
    <xf numFmtId="0" fontId="12" fillId="0" borderId="6" xfId="0" applyFont="1" applyBorder="1">
      <alignment vertical="center"/>
    </xf>
    <xf numFmtId="0" fontId="24" fillId="0" borderId="0" xfId="0" applyFont="1" applyAlignment="1">
      <alignment vertical="center" wrapText="1"/>
    </xf>
    <xf numFmtId="0" fontId="24" fillId="0" borderId="6" xfId="0" applyFont="1" applyBorder="1">
      <alignment vertical="center"/>
    </xf>
    <xf numFmtId="0" fontId="1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shrinkToFit="1"/>
    </xf>
    <xf numFmtId="177" fontId="0" fillId="0" borderId="0" xfId="0" applyNumberFormat="1" applyAlignment="1">
      <alignment horizontal="right" shrinkToFit="1"/>
    </xf>
    <xf numFmtId="176" fontId="0" fillId="0" borderId="0" xfId="0" applyNumberFormat="1" applyAlignment="1">
      <alignment horizontal="right" shrinkToFit="1"/>
    </xf>
    <xf numFmtId="0" fontId="18" fillId="3" borderId="0" xfId="0" applyFont="1" applyFill="1" applyAlignment="1">
      <alignment horizontal="center" shrinkToFit="1"/>
    </xf>
    <xf numFmtId="0" fontId="18" fillId="3" borderId="0" xfId="0" applyFont="1" applyFill="1" applyAlignment="1">
      <alignment horizontal="left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11" xfId="0" applyFont="1" applyFill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26" fillId="0" borderId="112" xfId="2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6" fillId="0" borderId="113" xfId="2" applyFont="1" applyBorder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0" fillId="0" borderId="0" xfId="0" quotePrefix="1">
      <alignment vertical="center"/>
    </xf>
    <xf numFmtId="0" fontId="18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textRotation="255"/>
    </xf>
    <xf numFmtId="0" fontId="19" fillId="0" borderId="0" xfId="0" applyFont="1" applyAlignment="1">
      <alignment horizontal="distributed" vertical="center" justifyLastLine="1"/>
    </xf>
    <xf numFmtId="0" fontId="19" fillId="0" borderId="0" xfId="0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6" fillId="1" borderId="0" xfId="2" applyFont="1" applyFill="1" applyAlignment="1">
      <alignment horizontal="left" vertical="center"/>
    </xf>
    <xf numFmtId="0" fontId="0" fillId="0" borderId="0" xfId="0" applyAlignment="1"/>
    <xf numFmtId="0" fontId="10" fillId="0" borderId="0" xfId="0" applyFont="1" applyAlignment="1"/>
    <xf numFmtId="0" fontId="26" fillId="0" borderId="6" xfId="2" applyFont="1" applyBorder="1" applyAlignment="1">
      <alignment vertical="center"/>
    </xf>
    <xf numFmtId="38" fontId="28" fillId="0" borderId="0" xfId="3" applyFont="1" applyBorder="1" applyAlignment="1">
      <alignment vertical="center"/>
    </xf>
    <xf numFmtId="0" fontId="28" fillId="0" borderId="62" xfId="2" applyFont="1" applyBorder="1" applyAlignment="1">
      <alignment horizontal="left" vertical="center"/>
    </xf>
    <xf numFmtId="0" fontId="28" fillId="0" borderId="117" xfId="3" applyNumberFormat="1" applyFont="1" applyBorder="1" applyAlignment="1">
      <alignment vertical="center"/>
    </xf>
    <xf numFmtId="0" fontId="28" fillId="5" borderId="117" xfId="3" applyNumberFormat="1" applyFont="1" applyFill="1" applyBorder="1" applyAlignment="1">
      <alignment vertical="center"/>
    </xf>
    <xf numFmtId="0" fontId="28" fillId="5" borderId="141" xfId="3" applyNumberFormat="1" applyFont="1" applyFill="1" applyBorder="1" applyAlignment="1">
      <alignment vertical="center"/>
    </xf>
    <xf numFmtId="0" fontId="28" fillId="5" borderId="63" xfId="3" applyNumberFormat="1" applyFont="1" applyFill="1" applyBorder="1" applyAlignment="1">
      <alignment vertical="center"/>
    </xf>
    <xf numFmtId="38" fontId="28" fillId="0" borderId="150" xfId="1" applyFont="1" applyBorder="1" applyAlignment="1">
      <alignment horizontal="left" vertical="center"/>
    </xf>
    <xf numFmtId="38" fontId="28" fillId="0" borderId="151" xfId="1" applyFont="1" applyBorder="1" applyAlignment="1">
      <alignment vertical="center"/>
    </xf>
    <xf numFmtId="38" fontId="28" fillId="5" borderId="152" xfId="1" applyFont="1" applyFill="1" applyBorder="1" applyAlignment="1">
      <alignment vertical="center"/>
    </xf>
    <xf numFmtId="38" fontId="28" fillId="5" borderId="151" xfId="1" applyFont="1" applyFill="1" applyBorder="1" applyAlignment="1">
      <alignment vertical="center"/>
    </xf>
    <xf numFmtId="38" fontId="28" fillId="0" borderId="112" xfId="1" applyFont="1" applyBorder="1" applyAlignment="1">
      <alignment vertical="center"/>
    </xf>
    <xf numFmtId="38" fontId="28" fillId="0" borderId="70" xfId="1" applyFont="1" applyBorder="1" applyAlignment="1">
      <alignment vertical="center"/>
    </xf>
    <xf numFmtId="38" fontId="28" fillId="0" borderId="118" xfId="1" applyFont="1" applyBorder="1" applyAlignment="1">
      <alignment vertical="center"/>
    </xf>
    <xf numFmtId="38" fontId="28" fillId="0" borderId="2" xfId="1" applyFont="1" applyBorder="1" applyAlignment="1">
      <alignment vertical="center"/>
    </xf>
    <xf numFmtId="0" fontId="28" fillId="0" borderId="141" xfId="3" applyNumberFormat="1" applyFont="1" applyBorder="1" applyAlignment="1">
      <alignment vertical="center"/>
    </xf>
    <xf numFmtId="38" fontId="28" fillId="0" borderId="153" xfId="1" applyFont="1" applyBorder="1" applyAlignment="1">
      <alignment vertical="center"/>
    </xf>
    <xf numFmtId="38" fontId="28" fillId="0" borderId="71" xfId="1" applyFont="1" applyBorder="1" applyAlignment="1">
      <alignment vertical="center"/>
    </xf>
    <xf numFmtId="38" fontId="28" fillId="0" borderId="3" xfId="1" applyFont="1" applyBorder="1" applyAlignment="1">
      <alignment vertical="center"/>
    </xf>
    <xf numFmtId="0" fontId="28" fillId="0" borderId="154" xfId="3" applyNumberFormat="1" applyFont="1" applyBorder="1" applyAlignment="1">
      <alignment vertical="center"/>
    </xf>
    <xf numFmtId="38" fontId="28" fillId="0" borderId="156" xfId="1" applyFont="1" applyBorder="1" applyAlignment="1">
      <alignment vertical="center"/>
    </xf>
    <xf numFmtId="38" fontId="28" fillId="0" borderId="158" xfId="1" applyFont="1" applyBorder="1" applyAlignment="1">
      <alignment horizontal="left" vertical="center"/>
    </xf>
    <xf numFmtId="38" fontId="28" fillId="0" borderId="159" xfId="1" applyFont="1" applyBorder="1" applyAlignment="1">
      <alignment vertical="center"/>
    </xf>
    <xf numFmtId="38" fontId="28" fillId="0" borderId="119" xfId="1" applyFont="1" applyBorder="1" applyAlignment="1">
      <alignment horizontal="center" vertical="center"/>
    </xf>
    <xf numFmtId="38" fontId="28" fillId="0" borderId="120" xfId="1" applyFont="1" applyBorder="1" applyAlignment="1">
      <alignment vertical="center"/>
    </xf>
    <xf numFmtId="0" fontId="1" fillId="3" borderId="161" xfId="0" applyFont="1" applyFill="1" applyBorder="1">
      <alignment vertical="center"/>
    </xf>
    <xf numFmtId="0" fontId="1" fillId="3" borderId="162" xfId="0" applyFont="1" applyFill="1" applyBorder="1">
      <alignment vertical="center"/>
    </xf>
    <xf numFmtId="0" fontId="1" fillId="3" borderId="163" xfId="0" applyFont="1" applyFill="1" applyBorder="1">
      <alignment vertical="center"/>
    </xf>
    <xf numFmtId="38" fontId="1" fillId="3" borderId="0" xfId="1" applyFont="1" applyFill="1" applyBorder="1" applyAlignment="1">
      <alignment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9" fillId="2" borderId="148" xfId="0" applyFont="1" applyFill="1" applyBorder="1" applyAlignment="1">
      <alignment horizontal="center" vertical="center" textRotation="255"/>
    </xf>
    <xf numFmtId="0" fontId="19" fillId="2" borderId="65" xfId="0" applyFont="1" applyFill="1" applyBorder="1" applyAlignment="1">
      <alignment horizontal="center" vertical="center" textRotation="255"/>
    </xf>
    <xf numFmtId="0" fontId="19" fillId="2" borderId="67" xfId="0" applyFont="1" applyFill="1" applyBorder="1" applyAlignment="1">
      <alignment horizontal="center" vertical="center" textRotation="255"/>
    </xf>
    <xf numFmtId="0" fontId="19" fillId="2" borderId="147" xfId="0" applyFont="1" applyFill="1" applyBorder="1" applyAlignment="1">
      <alignment horizontal="center" vertical="center" textRotation="255"/>
    </xf>
    <xf numFmtId="0" fontId="12" fillId="0" borderId="0" xfId="0" applyFont="1" applyAlignment="1">
      <alignment vertical="center" wrapText="1" justifyLastLine="1"/>
    </xf>
    <xf numFmtId="0" fontId="3" fillId="0" borderId="0" xfId="0" applyFont="1" applyAlignment="1">
      <alignment vertical="center" shrinkToFit="1"/>
    </xf>
    <xf numFmtId="0" fontId="12" fillId="0" borderId="63" xfId="0" applyFont="1" applyBorder="1">
      <alignment vertical="center"/>
    </xf>
    <xf numFmtId="0" fontId="24" fillId="0" borderId="63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5" fillId="0" borderId="66" xfId="0" applyFont="1" applyBorder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1" fillId="0" borderId="65" xfId="0" applyFont="1" applyBorder="1">
      <alignment vertical="center"/>
    </xf>
    <xf numFmtId="0" fontId="1" fillId="0" borderId="66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8" xfId="0" applyFont="1" applyBorder="1">
      <alignment vertical="center"/>
    </xf>
    <xf numFmtId="179" fontId="8" fillId="0" borderId="68" xfId="0" applyNumberFormat="1" applyFont="1" applyBorder="1">
      <alignment vertical="center"/>
    </xf>
    <xf numFmtId="0" fontId="8" fillId="0" borderId="68" xfId="0" applyFont="1" applyBorder="1" applyAlignment="1">
      <alignment horizontal="center" vertical="center"/>
    </xf>
    <xf numFmtId="0" fontId="1" fillId="0" borderId="68" xfId="0" applyFont="1" applyBorder="1">
      <alignment vertical="center"/>
    </xf>
    <xf numFmtId="0" fontId="1" fillId="0" borderId="69" xfId="0" applyFont="1" applyBorder="1">
      <alignment vertical="center"/>
    </xf>
    <xf numFmtId="0" fontId="12" fillId="2" borderId="63" xfId="0" applyFont="1" applyFill="1" applyBorder="1" applyAlignment="1">
      <alignment horizontal="center" wrapText="1"/>
    </xf>
    <xf numFmtId="0" fontId="1" fillId="2" borderId="65" xfId="0" applyFont="1" applyFill="1" applyBorder="1">
      <alignment vertical="center"/>
    </xf>
    <xf numFmtId="0" fontId="1" fillId="2" borderId="67" xfId="0" applyFont="1" applyFill="1" applyBorder="1">
      <alignment vertical="center"/>
    </xf>
    <xf numFmtId="0" fontId="9" fillId="2" borderId="68" xfId="0" applyFont="1" applyFill="1" applyBorder="1" applyAlignment="1">
      <alignment horizontal="center" vertical="center"/>
    </xf>
    <xf numFmtId="0" fontId="1" fillId="2" borderId="147" xfId="0" applyFont="1" applyFill="1" applyBorder="1">
      <alignment vertical="center"/>
    </xf>
    <xf numFmtId="0" fontId="15" fillId="2" borderId="62" xfId="0" applyFont="1" applyFill="1" applyBorder="1" applyAlignment="1">
      <alignment horizontal="left"/>
    </xf>
    <xf numFmtId="0" fontId="15" fillId="2" borderId="63" xfId="0" applyFont="1" applyFill="1" applyBorder="1" applyAlignment="1">
      <alignment horizontal="left"/>
    </xf>
    <xf numFmtId="0" fontId="15" fillId="2" borderId="141" xfId="0" applyFont="1" applyFill="1" applyBorder="1" applyAlignment="1">
      <alignment horizontal="left"/>
    </xf>
    <xf numFmtId="0" fontId="15" fillId="2" borderId="145" xfId="0" applyFont="1" applyFill="1" applyBorder="1" applyAlignment="1">
      <alignment horizontal="left"/>
    </xf>
    <xf numFmtId="0" fontId="15" fillId="2" borderId="141" xfId="0" applyFont="1" applyFill="1" applyBorder="1" applyAlignment="1">
      <alignment horizontal="left" vertical="center"/>
    </xf>
    <xf numFmtId="0" fontId="15" fillId="2" borderId="145" xfId="0" applyFont="1" applyFill="1" applyBorder="1" applyAlignment="1">
      <alignment horizontal="left" vertical="center"/>
    </xf>
    <xf numFmtId="0" fontId="15" fillId="2" borderId="64" xfId="0" applyFont="1" applyFill="1" applyBorder="1" applyAlignment="1">
      <alignment horizontal="left"/>
    </xf>
    <xf numFmtId="0" fontId="10" fillId="2" borderId="149" xfId="0" applyFont="1" applyFill="1" applyBorder="1" applyAlignment="1">
      <alignment horizontal="center" vertical="center"/>
    </xf>
    <xf numFmtId="0" fontId="15" fillId="2" borderId="181" xfId="0" applyFont="1" applyFill="1" applyBorder="1" applyAlignment="1">
      <alignment horizontal="center" vertical="center"/>
    </xf>
    <xf numFmtId="38" fontId="28" fillId="5" borderId="192" xfId="1" applyFont="1" applyFill="1" applyBorder="1" applyAlignment="1">
      <alignment vertical="center"/>
    </xf>
    <xf numFmtId="38" fontId="28" fillId="0" borderId="1" xfId="1" applyFont="1" applyBorder="1" applyAlignment="1">
      <alignment vertical="center"/>
    </xf>
    <xf numFmtId="0" fontId="28" fillId="5" borderId="193" xfId="3" applyNumberFormat="1" applyFont="1" applyFill="1" applyBorder="1" applyAlignment="1">
      <alignment vertical="center"/>
    </xf>
    <xf numFmtId="38" fontId="28" fillId="5" borderId="195" xfId="1" applyFont="1" applyFill="1" applyBorder="1" applyAlignment="1">
      <alignment vertical="center"/>
    </xf>
    <xf numFmtId="38" fontId="28" fillId="0" borderId="153" xfId="1" applyFont="1" applyBorder="1" applyAlignment="1">
      <alignment horizontal="center" vertical="center"/>
    </xf>
    <xf numFmtId="0" fontId="28" fillId="5" borderId="145" xfId="3" applyNumberFormat="1" applyFont="1" applyFill="1" applyBorder="1" applyAlignment="1">
      <alignment vertical="center"/>
    </xf>
    <xf numFmtId="38" fontId="28" fillId="0" borderId="170" xfId="3" applyFont="1" applyBorder="1" applyAlignment="1">
      <alignment vertical="center"/>
    </xf>
    <xf numFmtId="0" fontId="28" fillId="0" borderId="64" xfId="3" applyNumberFormat="1" applyFont="1" applyBorder="1" applyAlignment="1">
      <alignment vertical="center"/>
    </xf>
    <xf numFmtId="38" fontId="28" fillId="0" borderId="197" xfId="1" applyFont="1" applyBorder="1" applyAlignment="1">
      <alignment vertical="center"/>
    </xf>
    <xf numFmtId="38" fontId="28" fillId="0" borderId="182" xfId="1" applyFont="1" applyBorder="1" applyAlignment="1">
      <alignment vertical="center"/>
    </xf>
    <xf numFmtId="38" fontId="28" fillId="0" borderId="170" xfId="1" applyFont="1" applyBorder="1" applyAlignment="1">
      <alignment vertical="center"/>
    </xf>
    <xf numFmtId="38" fontId="28" fillId="0" borderId="116" xfId="1" applyFont="1" applyBorder="1" applyAlignment="1">
      <alignment vertical="center"/>
    </xf>
    <xf numFmtId="38" fontId="28" fillId="0" borderId="169" xfId="1" applyFont="1" applyBorder="1" applyAlignment="1">
      <alignment vertical="center"/>
    </xf>
    <xf numFmtId="38" fontId="28" fillId="0" borderId="184" xfId="1" applyFont="1" applyBorder="1" applyAlignment="1">
      <alignment vertical="center"/>
    </xf>
    <xf numFmtId="38" fontId="28" fillId="0" borderId="201" xfId="1" applyFont="1" applyBorder="1" applyAlignment="1">
      <alignment vertical="center"/>
    </xf>
    <xf numFmtId="38" fontId="28" fillId="0" borderId="151" xfId="1" applyFont="1" applyBorder="1" applyAlignment="1">
      <alignment horizontal="center" vertical="center"/>
    </xf>
    <xf numFmtId="38" fontId="28" fillId="5" borderId="152" xfId="1" applyFont="1" applyFill="1" applyBorder="1" applyAlignment="1">
      <alignment horizontal="center" vertical="center"/>
    </xf>
    <xf numFmtId="38" fontId="28" fillId="5" borderId="151" xfId="1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5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6" xfId="0" applyFont="1" applyFill="1" applyBorder="1" applyAlignment="1">
      <alignment horizontal="left"/>
    </xf>
    <xf numFmtId="38" fontId="28" fillId="0" borderId="196" xfId="1" applyFont="1" applyBorder="1" applyAlignment="1">
      <alignment horizontal="center" vertical="center"/>
    </xf>
    <xf numFmtId="38" fontId="28" fillId="0" borderId="200" xfId="1" applyFont="1" applyBorder="1" applyAlignment="1">
      <alignment horizontal="center" vertical="center"/>
    </xf>
    <xf numFmtId="38" fontId="28" fillId="0" borderId="0" xfId="1" applyFont="1" applyBorder="1" applyAlignment="1">
      <alignment horizontal="distributed" vertical="center" indent="2"/>
    </xf>
    <xf numFmtId="38" fontId="28" fillId="0" borderId="0" xfId="1" applyFont="1" applyBorder="1" applyAlignment="1">
      <alignment vertical="center"/>
    </xf>
    <xf numFmtId="38" fontId="28" fillId="0" borderId="0" xfId="1" applyFont="1" applyBorder="1" applyAlignment="1">
      <alignment horizontal="center" vertical="center"/>
    </xf>
    <xf numFmtId="38" fontId="28" fillId="5" borderId="202" xfId="1" applyFont="1" applyFill="1" applyBorder="1" applyAlignment="1">
      <alignment vertical="center"/>
    </xf>
    <xf numFmtId="38" fontId="28" fillId="5" borderId="203" xfId="1" applyFont="1" applyFill="1" applyBorder="1" applyAlignment="1">
      <alignment vertical="center"/>
    </xf>
    <xf numFmtId="38" fontId="28" fillId="5" borderId="204" xfId="1" applyFont="1" applyFill="1" applyBorder="1" applyAlignment="1">
      <alignment vertical="center"/>
    </xf>
    <xf numFmtId="38" fontId="28" fillId="0" borderId="205" xfId="1" applyFont="1" applyBorder="1" applyAlignment="1">
      <alignment vertical="center"/>
    </xf>
    <xf numFmtId="38" fontId="28" fillId="0" borderId="206" xfId="1" quotePrefix="1" applyFont="1" applyBorder="1" applyAlignment="1">
      <alignment horizontal="center" vertical="center"/>
    </xf>
    <xf numFmtId="38" fontId="28" fillId="0" borderId="6" xfId="1" applyFont="1" applyBorder="1" applyAlignment="1">
      <alignment vertical="center"/>
    </xf>
    <xf numFmtId="38" fontId="28" fillId="0" borderId="7" xfId="1" quotePrefix="1" applyFont="1" applyBorder="1" applyAlignment="1">
      <alignment horizontal="center" vertical="center"/>
    </xf>
    <xf numFmtId="38" fontId="28" fillId="0" borderId="181" xfId="1" applyFont="1" applyBorder="1" applyAlignment="1">
      <alignment vertical="center"/>
    </xf>
    <xf numFmtId="38" fontId="28" fillId="5" borderId="208" xfId="1" applyFont="1" applyFill="1" applyBorder="1" applyAlignment="1">
      <alignment horizontal="center" vertical="center"/>
    </xf>
    <xf numFmtId="38" fontId="28" fillId="0" borderId="209" xfId="1" applyFont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 justifyLastLine="1"/>
    </xf>
    <xf numFmtId="0" fontId="19" fillId="2" borderId="0" xfId="0" applyFont="1" applyFill="1" applyAlignment="1">
      <alignment vertical="center" wrapText="1" justifyLastLine="1"/>
    </xf>
    <xf numFmtId="0" fontId="19" fillId="2" borderId="6" xfId="0" applyFont="1" applyFill="1" applyBorder="1" applyAlignment="1">
      <alignment vertical="center" wrapText="1" justifyLastLine="1"/>
    </xf>
    <xf numFmtId="9" fontId="1" fillId="0" borderId="0" xfId="0" quotePrefix="1" applyNumberFormat="1" applyFont="1">
      <alignment vertical="center"/>
    </xf>
    <xf numFmtId="9" fontId="1" fillId="0" borderId="0" xfId="0" applyNumberFormat="1" applyFont="1">
      <alignment vertical="center"/>
    </xf>
    <xf numFmtId="49" fontId="1" fillId="0" borderId="68" xfId="0" applyNumberFormat="1" applyFont="1" applyBorder="1">
      <alignment vertical="center"/>
    </xf>
    <xf numFmtId="0" fontId="12" fillId="0" borderId="68" xfId="0" applyFont="1" applyBorder="1" applyAlignment="1"/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210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211" xfId="0" applyFont="1" applyBorder="1" applyAlignment="1">
      <alignment horizontal="center" vertical="center"/>
    </xf>
    <xf numFmtId="49" fontId="22" fillId="0" borderId="63" xfId="0" applyNumberFormat="1" applyFont="1" applyBorder="1" applyAlignment="1">
      <alignment horizontal="center" vertical="center"/>
    </xf>
    <xf numFmtId="49" fontId="22" fillId="0" borderId="64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 justifyLastLine="1"/>
    </xf>
    <xf numFmtId="0" fontId="19" fillId="2" borderId="3" xfId="0" applyFont="1" applyFill="1" applyBorder="1" applyAlignment="1">
      <alignment horizontal="center" vertical="center" wrapText="1" justifyLastLine="1"/>
    </xf>
    <xf numFmtId="0" fontId="19" fillId="2" borderId="0" xfId="0" applyFont="1" applyFill="1" applyAlignment="1">
      <alignment horizontal="center" vertical="center" wrapText="1" justifyLastLine="1"/>
    </xf>
    <xf numFmtId="0" fontId="19" fillId="2" borderId="5" xfId="0" applyFont="1" applyFill="1" applyBorder="1" applyAlignment="1">
      <alignment horizontal="center" vertical="center" wrapText="1" justifyLastLine="1"/>
    </xf>
    <xf numFmtId="0" fontId="19" fillId="2" borderId="6" xfId="0" applyFont="1" applyFill="1" applyBorder="1" applyAlignment="1">
      <alignment horizontal="center" vertical="center" wrapText="1" justifyLastLine="1"/>
    </xf>
    <xf numFmtId="0" fontId="19" fillId="2" borderId="8" xfId="0" applyFont="1" applyFill="1" applyBorder="1" applyAlignment="1">
      <alignment horizontal="center" vertical="center" wrapText="1" justifyLastLine="1"/>
    </xf>
    <xf numFmtId="177" fontId="21" fillId="0" borderId="72" xfId="0" applyNumberFormat="1" applyFont="1" applyBorder="1" applyAlignment="1">
      <alignment horizontal="center" shrinkToFit="1"/>
    </xf>
    <xf numFmtId="177" fontId="21" fillId="0" borderId="9" xfId="0" applyNumberFormat="1" applyFont="1" applyBorder="1" applyAlignment="1">
      <alignment horizontal="center" shrinkToFit="1"/>
    </xf>
    <xf numFmtId="177" fontId="21" fillId="0" borderId="4" xfId="0" applyNumberFormat="1" applyFont="1" applyBorder="1" applyAlignment="1">
      <alignment horizontal="center" shrinkToFit="1"/>
    </xf>
    <xf numFmtId="177" fontId="21" fillId="0" borderId="0" xfId="0" applyNumberFormat="1" applyFont="1" applyAlignment="1">
      <alignment horizontal="center" shrinkToFit="1"/>
    </xf>
    <xf numFmtId="177" fontId="21" fillId="0" borderId="146" xfId="0" applyNumberFormat="1" applyFont="1" applyBorder="1" applyAlignment="1">
      <alignment horizontal="center" shrinkToFit="1"/>
    </xf>
    <xf numFmtId="177" fontId="21" fillId="0" borderId="68" xfId="0" applyNumberFormat="1" applyFont="1" applyBorder="1" applyAlignment="1">
      <alignment horizontal="center" shrinkToFit="1"/>
    </xf>
    <xf numFmtId="177" fontId="0" fillId="0" borderId="9" xfId="0" applyNumberFormat="1" applyBorder="1" applyAlignment="1">
      <alignment horizontal="right" shrinkToFit="1"/>
    </xf>
    <xf numFmtId="177" fontId="0" fillId="0" borderId="188" xfId="0" applyNumberFormat="1" applyBorder="1" applyAlignment="1">
      <alignment horizontal="right" shrinkToFit="1"/>
    </xf>
    <xf numFmtId="177" fontId="0" fillId="0" borderId="0" xfId="0" applyNumberFormat="1" applyAlignment="1">
      <alignment horizontal="right" shrinkToFit="1"/>
    </xf>
    <xf numFmtId="177" fontId="0" fillId="0" borderId="176" xfId="0" applyNumberFormat="1" applyBorder="1" applyAlignment="1">
      <alignment horizontal="right" shrinkToFit="1"/>
    </xf>
    <xf numFmtId="177" fontId="0" fillId="0" borderId="68" xfId="0" applyNumberFormat="1" applyBorder="1" applyAlignment="1">
      <alignment horizontal="right" shrinkToFit="1"/>
    </xf>
    <xf numFmtId="177" fontId="0" fillId="0" borderId="190" xfId="0" applyNumberFormat="1" applyBorder="1" applyAlignment="1">
      <alignment horizontal="right" shrinkToFit="1"/>
    </xf>
    <xf numFmtId="0" fontId="12" fillId="0" borderId="0" xfId="0" applyFont="1" applyAlignment="1">
      <alignment horizontal="distributed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12" xfId="0" applyFont="1" applyFill="1" applyBorder="1" applyAlignment="1">
      <alignment horizontal="center" vertical="distributed" textRotation="255" justifyLastLine="1"/>
    </xf>
    <xf numFmtId="0" fontId="3" fillId="3" borderId="125" xfId="0" applyFont="1" applyFill="1" applyBorder="1" applyAlignment="1">
      <alignment horizontal="center" shrinkToFit="1"/>
    </xf>
    <xf numFmtId="0" fontId="3" fillId="3" borderId="128" xfId="0" applyFont="1" applyFill="1" applyBorder="1" applyAlignment="1">
      <alignment horizontal="center" shrinkToFit="1"/>
    </xf>
    <xf numFmtId="0" fontId="3" fillId="3" borderId="18" xfId="0" applyFont="1" applyFill="1" applyBorder="1" applyAlignment="1">
      <alignment horizontal="center" shrinkToFit="1"/>
    </xf>
    <xf numFmtId="0" fontId="3" fillId="3" borderId="28" xfId="0" applyFont="1" applyFill="1" applyBorder="1" applyAlignment="1">
      <alignment horizontal="center" shrinkToFit="1"/>
    </xf>
    <xf numFmtId="0" fontId="3" fillId="3" borderId="129" xfId="0" applyFont="1" applyFill="1" applyBorder="1" applyAlignment="1">
      <alignment horizontal="center" shrinkToFit="1"/>
    </xf>
    <xf numFmtId="0" fontId="3" fillId="3" borderId="31" xfId="0" applyFont="1" applyFill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3" fillId="3" borderId="53" xfId="0" applyFont="1" applyFill="1" applyBorder="1" applyAlignment="1">
      <alignment horizontal="center" shrinkToFit="1"/>
    </xf>
    <xf numFmtId="0" fontId="3" fillId="3" borderId="36" xfId="0" applyFont="1" applyFill="1" applyBorder="1" applyAlignment="1">
      <alignment horizontal="center" shrinkToFit="1"/>
    </xf>
    <xf numFmtId="0" fontId="3" fillId="3" borderId="54" xfId="0" applyFont="1" applyFill="1" applyBorder="1" applyAlignment="1">
      <alignment horizontal="center" shrinkToFit="1"/>
    </xf>
    <xf numFmtId="0" fontId="3" fillId="3" borderId="55" xfId="0" applyFont="1" applyFill="1" applyBorder="1" applyAlignment="1">
      <alignment horizontal="center" shrinkToFit="1"/>
    </xf>
    <xf numFmtId="0" fontId="3" fillId="3" borderId="56" xfId="0" applyFont="1" applyFill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3" fillId="3" borderId="16" xfId="0" applyFont="1" applyFill="1" applyBorder="1" applyAlignment="1">
      <alignment horizontal="center" shrinkToFit="1"/>
    </xf>
    <xf numFmtId="0" fontId="3" fillId="3" borderId="32" xfId="0" applyFont="1" applyFill="1" applyBorder="1" applyAlignment="1">
      <alignment horizontal="center" shrinkToFit="1"/>
    </xf>
    <xf numFmtId="0" fontId="3" fillId="3" borderId="20" xfId="0" applyFont="1" applyFill="1" applyBorder="1" applyAlignment="1">
      <alignment horizontal="center" shrinkToFi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shrinkToFit="1"/>
    </xf>
    <xf numFmtId="177" fontId="0" fillId="0" borderId="1" xfId="0" applyNumberFormat="1" applyBorder="1" applyAlignment="1">
      <alignment horizontal="center" shrinkToFit="1"/>
    </xf>
    <xf numFmtId="177" fontId="0" fillId="0" borderId="4" xfId="0" applyNumberFormat="1" applyBorder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177" fontId="0" fillId="0" borderId="7" xfId="0" applyNumberFormat="1" applyBorder="1" applyAlignment="1">
      <alignment horizontal="center" shrinkToFit="1"/>
    </xf>
    <xf numFmtId="177" fontId="0" fillId="0" borderId="6" xfId="0" applyNumberFormat="1" applyBorder="1" applyAlignment="1">
      <alignment horizontal="center" shrinkToFit="1"/>
    </xf>
    <xf numFmtId="177" fontId="0" fillId="0" borderId="146" xfId="0" applyNumberFormat="1" applyBorder="1" applyAlignment="1">
      <alignment horizontal="center" shrinkToFit="1"/>
    </xf>
    <xf numFmtId="177" fontId="0" fillId="0" borderId="68" xfId="0" applyNumberFormat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8" fillId="3" borderId="39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left" shrinkToFit="1"/>
    </xf>
    <xf numFmtId="0" fontId="18" fillId="3" borderId="0" xfId="0" applyFont="1" applyFill="1" applyAlignment="1">
      <alignment horizontal="left" shrinkToFit="1"/>
    </xf>
    <xf numFmtId="0" fontId="18" fillId="3" borderId="9" xfId="0" applyFont="1" applyFill="1" applyBorder="1" applyAlignment="1">
      <alignment horizontal="left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9" fillId="2" borderId="70" xfId="0" applyFont="1" applyFill="1" applyBorder="1" applyAlignment="1">
      <alignment horizontal="center" vertical="center" textRotation="255"/>
    </xf>
    <xf numFmtId="0" fontId="19" fillId="2" borderId="169" xfId="0" applyFont="1" applyFill="1" applyBorder="1" applyAlignment="1">
      <alignment horizontal="center" vertical="center" textRotation="255"/>
    </xf>
    <xf numFmtId="177" fontId="0" fillId="0" borderId="91" xfId="0" applyNumberFormat="1" applyBorder="1" applyAlignment="1">
      <alignment horizontal="center" shrinkToFit="1"/>
    </xf>
    <xf numFmtId="177" fontId="0" fillId="0" borderId="11" xfId="0" applyNumberFormat="1" applyBorder="1" applyAlignment="1">
      <alignment horizontal="center" shrinkToFit="1"/>
    </xf>
    <xf numFmtId="177" fontId="0" fillId="0" borderId="92" xfId="0" applyNumberFormat="1" applyBorder="1" applyAlignment="1">
      <alignment horizontal="center" shrinkToFit="1"/>
    </xf>
    <xf numFmtId="177" fontId="0" fillId="0" borderId="3" xfId="0" applyNumberFormat="1" applyBorder="1" applyAlignment="1">
      <alignment horizontal="center" shrinkToFit="1"/>
    </xf>
    <xf numFmtId="177" fontId="0" fillId="0" borderId="5" xfId="0" applyNumberFormat="1" applyBorder="1" applyAlignment="1">
      <alignment horizontal="center" shrinkToFit="1"/>
    </xf>
    <xf numFmtId="177" fontId="0" fillId="0" borderId="147" xfId="0" applyNumberFormat="1" applyBorder="1" applyAlignment="1">
      <alignment horizontal="center" shrinkToFit="1"/>
    </xf>
    <xf numFmtId="0" fontId="18" fillId="3" borderId="42" xfId="0" applyFont="1" applyFill="1" applyBorder="1" applyAlignment="1">
      <alignment horizontal="center" vertical="center" shrinkToFit="1"/>
    </xf>
    <xf numFmtId="0" fontId="18" fillId="3" borderId="42" xfId="0" applyFont="1" applyFill="1" applyBorder="1" applyAlignment="1">
      <alignment horizontal="left" shrinkToFit="1"/>
    </xf>
    <xf numFmtId="0" fontId="10" fillId="3" borderId="143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42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79" xfId="0" applyFont="1" applyFill="1" applyBorder="1" applyAlignment="1">
      <alignment horizontal="center" vertical="center" shrinkToFit="1"/>
    </xf>
    <xf numFmtId="0" fontId="10" fillId="3" borderId="96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92" xfId="0" applyFont="1" applyFill="1" applyBorder="1" applyAlignment="1">
      <alignment horizontal="center" vertical="center" shrinkToFit="1"/>
    </xf>
    <xf numFmtId="0" fontId="3" fillId="3" borderId="106" xfId="0" applyFont="1" applyFill="1" applyBorder="1" applyAlignment="1">
      <alignment horizontal="center" vertical="center"/>
    </xf>
    <xf numFmtId="0" fontId="3" fillId="3" borderId="107" xfId="0" applyFont="1" applyFill="1" applyBorder="1" applyAlignment="1">
      <alignment horizontal="center" vertical="center"/>
    </xf>
    <xf numFmtId="0" fontId="3" fillId="3" borderId="108" xfId="0" applyFont="1" applyFill="1" applyBorder="1" applyAlignment="1">
      <alignment horizontal="center" vertical="center"/>
    </xf>
    <xf numFmtId="0" fontId="3" fillId="3" borderId="109" xfId="0" applyFont="1" applyFill="1" applyBorder="1" applyAlignment="1">
      <alignment horizontal="center" vertical="center"/>
    </xf>
    <xf numFmtId="0" fontId="3" fillId="3" borderId="102" xfId="0" applyFont="1" applyFill="1" applyBorder="1" applyAlignment="1">
      <alignment horizontal="center" vertical="center"/>
    </xf>
    <xf numFmtId="0" fontId="3" fillId="3" borderId="1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distributed" vertical="center"/>
    </xf>
    <xf numFmtId="0" fontId="18" fillId="4" borderId="103" xfId="0" applyFont="1" applyFill="1" applyBorder="1" applyAlignment="1">
      <alignment horizontal="center" vertical="center" wrapText="1"/>
    </xf>
    <xf numFmtId="0" fontId="18" fillId="4" borderId="97" xfId="0" applyFont="1" applyFill="1" applyBorder="1" applyAlignment="1">
      <alignment horizontal="center" vertical="center"/>
    </xf>
    <xf numFmtId="0" fontId="18" fillId="4" borderId="98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99" xfId="0" applyFont="1" applyFill="1" applyBorder="1" applyAlignment="1">
      <alignment horizontal="center" vertical="center"/>
    </xf>
    <xf numFmtId="0" fontId="18" fillId="4" borderId="105" xfId="0" applyFont="1" applyFill="1" applyBorder="1" applyAlignment="1">
      <alignment horizontal="center" vertical="center"/>
    </xf>
    <xf numFmtId="0" fontId="18" fillId="4" borderId="100" xfId="0" applyFont="1" applyFill="1" applyBorder="1" applyAlignment="1">
      <alignment horizontal="center" vertical="center"/>
    </xf>
    <xf numFmtId="0" fontId="18" fillId="4" borderId="101" xfId="0" applyFont="1" applyFill="1" applyBorder="1" applyAlignment="1">
      <alignment horizontal="center" vertical="center"/>
    </xf>
    <xf numFmtId="0" fontId="18" fillId="2" borderId="80" xfId="0" applyFont="1" applyFill="1" applyBorder="1" applyAlignment="1">
      <alignment horizontal="distributed" vertical="center" justifyLastLine="1"/>
    </xf>
    <xf numFmtId="0" fontId="18" fillId="2" borderId="57" xfId="0" applyFont="1" applyFill="1" applyBorder="1" applyAlignment="1">
      <alignment horizontal="distributed" vertical="center" justifyLastLine="1"/>
    </xf>
    <xf numFmtId="0" fontId="18" fillId="2" borderId="58" xfId="0" applyFont="1" applyFill="1" applyBorder="1" applyAlignment="1">
      <alignment horizontal="distributed" vertical="center" justifyLastLine="1"/>
    </xf>
    <xf numFmtId="0" fontId="18" fillId="2" borderId="4" xfId="0" applyFont="1" applyFill="1" applyBorder="1" applyAlignment="1">
      <alignment horizontal="distributed" vertical="center" justifyLastLine="1"/>
    </xf>
    <xf numFmtId="0" fontId="18" fillId="2" borderId="0" xfId="0" applyFont="1" applyFill="1" applyAlignment="1">
      <alignment horizontal="distributed" vertical="center" justifyLastLine="1"/>
    </xf>
    <xf numFmtId="0" fontId="18" fillId="2" borderId="11" xfId="0" applyFont="1" applyFill="1" applyBorder="1" applyAlignment="1">
      <alignment horizontal="distributed" vertical="center" justifyLastLine="1"/>
    </xf>
    <xf numFmtId="0" fontId="18" fillId="2" borderId="111" xfId="0" applyFont="1" applyFill="1" applyBorder="1" applyAlignment="1">
      <alignment horizontal="distributed" vertical="center" justifyLastLine="1"/>
    </xf>
    <xf numFmtId="0" fontId="18" fillId="2" borderId="12" xfId="0" applyFont="1" applyFill="1" applyBorder="1" applyAlignment="1">
      <alignment horizontal="distributed" vertical="center" justifyLastLine="1"/>
    </xf>
    <xf numFmtId="0" fontId="18" fillId="2" borderId="13" xfId="0" applyFont="1" applyFill="1" applyBorder="1" applyAlignment="1">
      <alignment horizontal="distributed" vertical="center" justifyLastLine="1"/>
    </xf>
    <xf numFmtId="0" fontId="3" fillId="3" borderId="59" xfId="0" applyFont="1" applyFill="1" applyBorder="1" applyAlignment="1">
      <alignment horizontal="center" shrinkToFit="1"/>
    </xf>
    <xf numFmtId="0" fontId="3" fillId="3" borderId="17" xfId="0" applyFont="1" applyFill="1" applyBorder="1" applyAlignment="1">
      <alignment horizontal="center" shrinkToFit="1"/>
    </xf>
    <xf numFmtId="0" fontId="3" fillId="3" borderId="60" xfId="0" applyFont="1" applyFill="1" applyBorder="1" applyAlignment="1">
      <alignment horizontal="center" shrinkToFit="1"/>
    </xf>
    <xf numFmtId="0" fontId="3" fillId="3" borderId="15" xfId="0" applyFont="1" applyFill="1" applyBorder="1" applyAlignment="1">
      <alignment horizontal="center" shrinkToFit="1"/>
    </xf>
    <xf numFmtId="0" fontId="18" fillId="3" borderId="57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2" borderId="72" xfId="0" applyFont="1" applyFill="1" applyBorder="1" applyAlignment="1">
      <alignment horizontal="distributed" vertical="center" justifyLastLine="1"/>
    </xf>
    <xf numFmtId="0" fontId="18" fillId="2" borderId="9" xfId="0" applyFont="1" applyFill="1" applyBorder="1" applyAlignment="1">
      <alignment horizontal="distributed" vertical="center" justifyLastLine="1"/>
    </xf>
    <xf numFmtId="0" fontId="18" fillId="2" borderId="10" xfId="0" applyFont="1" applyFill="1" applyBorder="1" applyAlignment="1">
      <alignment horizontal="distributed" vertical="center" justifyLastLine="1"/>
    </xf>
    <xf numFmtId="0" fontId="18" fillId="2" borderId="95" xfId="0" applyFont="1" applyFill="1" applyBorder="1" applyAlignment="1">
      <alignment horizontal="distributed" vertical="center" justifyLastLine="1"/>
    </xf>
    <xf numFmtId="0" fontId="18" fillId="2" borderId="14" xfId="0" applyFont="1" applyFill="1" applyBorder="1" applyAlignment="1">
      <alignment horizontal="distributed" vertical="center" justifyLastLine="1"/>
    </xf>
    <xf numFmtId="0" fontId="18" fillId="2" borderId="79" xfId="0" applyFont="1" applyFill="1" applyBorder="1" applyAlignment="1">
      <alignment horizontal="distributed" vertical="center" justifyLastLine="1"/>
    </xf>
    <xf numFmtId="0" fontId="3" fillId="3" borderId="21" xfId="0" applyFont="1" applyFill="1" applyBorder="1" applyAlignment="1">
      <alignment horizontal="center" shrinkToFit="1"/>
    </xf>
    <xf numFmtId="0" fontId="3" fillId="3" borderId="22" xfId="0" applyFont="1" applyFill="1" applyBorder="1" applyAlignment="1">
      <alignment horizontal="center" shrinkToFit="1"/>
    </xf>
    <xf numFmtId="0" fontId="3" fillId="3" borderId="23" xfId="0" applyFont="1" applyFill="1" applyBorder="1" applyAlignment="1">
      <alignment horizontal="center" shrinkToFit="1"/>
    </xf>
    <xf numFmtId="0" fontId="3" fillId="3" borderId="133" xfId="0" applyFont="1" applyFill="1" applyBorder="1" applyAlignment="1">
      <alignment horizontal="center" shrinkToFit="1"/>
    </xf>
    <xf numFmtId="0" fontId="3" fillId="3" borderId="74" xfId="0" applyFont="1" applyFill="1" applyBorder="1" applyAlignment="1">
      <alignment horizontal="center" shrinkToFit="1"/>
    </xf>
    <xf numFmtId="0" fontId="3" fillId="3" borderId="131" xfId="0" applyFont="1" applyFill="1" applyBorder="1" applyAlignment="1">
      <alignment horizontal="center" shrinkToFit="1"/>
    </xf>
    <xf numFmtId="0" fontId="3" fillId="3" borderId="124" xfId="0" applyFont="1" applyFill="1" applyBorder="1" applyAlignment="1">
      <alignment horizontal="center" shrinkToFit="1"/>
    </xf>
    <xf numFmtId="0" fontId="3" fillId="3" borderId="27" xfId="0" applyFont="1" applyFill="1" applyBorder="1" applyAlignment="1">
      <alignment horizontal="center" shrinkToFit="1"/>
    </xf>
    <xf numFmtId="0" fontId="18" fillId="3" borderId="11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shrinkToFit="1"/>
    </xf>
    <xf numFmtId="0" fontId="3" fillId="3" borderId="126" xfId="0" applyFont="1" applyFill="1" applyBorder="1" applyAlignment="1">
      <alignment horizontal="center" shrinkToFit="1"/>
    </xf>
    <xf numFmtId="0" fontId="3" fillId="3" borderId="127" xfId="0" applyFont="1" applyFill="1" applyBorder="1" applyAlignment="1">
      <alignment horizontal="center" shrinkToFit="1"/>
    </xf>
    <xf numFmtId="0" fontId="3" fillId="3" borderId="25" xfId="0" applyFont="1" applyFill="1" applyBorder="1" applyAlignment="1">
      <alignment horizont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8" fillId="3" borderId="57" xfId="0" applyFont="1" applyFill="1" applyBorder="1" applyAlignment="1">
      <alignment horizontal="left" shrinkToFit="1"/>
    </xf>
    <xf numFmtId="0" fontId="18" fillId="3" borderId="14" xfId="0" applyFont="1" applyFill="1" applyBorder="1" applyAlignment="1">
      <alignment horizontal="left" shrinkToFit="1"/>
    </xf>
    <xf numFmtId="0" fontId="1" fillId="3" borderId="44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distributed" vertical="center" shrinkToFit="1"/>
    </xf>
    <xf numFmtId="0" fontId="12" fillId="0" borderId="63" xfId="0" applyFont="1" applyBorder="1" applyAlignment="1">
      <alignment horizontal="distributed"/>
    </xf>
    <xf numFmtId="0" fontId="12" fillId="2" borderId="62" xfId="0" applyFont="1" applyFill="1" applyBorder="1" applyAlignment="1">
      <alignment horizontal="center" vertical="center" wrapText="1" justifyLastLine="1"/>
    </xf>
    <xf numFmtId="0" fontId="12" fillId="2" borderId="63" xfId="0" applyFont="1" applyFill="1" applyBorder="1" applyAlignment="1">
      <alignment horizontal="center" vertical="center" wrapText="1" justifyLastLine="1"/>
    </xf>
    <xf numFmtId="0" fontId="12" fillId="2" borderId="141" xfId="0" applyFont="1" applyFill="1" applyBorder="1" applyAlignment="1">
      <alignment horizontal="center" vertical="center" wrapText="1" justifyLastLine="1"/>
    </xf>
    <xf numFmtId="0" fontId="12" fillId="2" borderId="65" xfId="0" applyFont="1" applyFill="1" applyBorder="1" applyAlignment="1">
      <alignment horizontal="center" vertical="center" wrapText="1" justifyLastLine="1"/>
    </xf>
    <xf numFmtId="0" fontId="12" fillId="2" borderId="0" xfId="0" applyFont="1" applyFill="1" applyAlignment="1">
      <alignment horizontal="center" vertical="center" wrapText="1" justifyLastLine="1"/>
    </xf>
    <xf numFmtId="0" fontId="12" fillId="2" borderId="5" xfId="0" applyFont="1" applyFill="1" applyBorder="1" applyAlignment="1">
      <alignment horizontal="center" vertical="center" wrapText="1" justifyLastLine="1"/>
    </xf>
    <xf numFmtId="0" fontId="12" fillId="2" borderId="67" xfId="0" applyFont="1" applyFill="1" applyBorder="1" applyAlignment="1">
      <alignment horizontal="center" vertical="center" wrapText="1" justifyLastLine="1"/>
    </xf>
    <xf numFmtId="0" fontId="12" fillId="2" borderId="68" xfId="0" applyFont="1" applyFill="1" applyBorder="1" applyAlignment="1">
      <alignment horizontal="center" vertical="center" wrapText="1" justifyLastLine="1"/>
    </xf>
    <xf numFmtId="0" fontId="12" fillId="2" borderId="147" xfId="0" applyFont="1" applyFill="1" applyBorder="1" applyAlignment="1">
      <alignment horizontal="center" vertical="center" wrapText="1" justifyLastLine="1"/>
    </xf>
    <xf numFmtId="0" fontId="12" fillId="0" borderId="145" xfId="0" applyFont="1" applyBorder="1" applyAlignment="1">
      <alignment horizontal="right"/>
    </xf>
    <xf numFmtId="0" fontId="12" fillId="0" borderId="63" xfId="0" applyFont="1" applyBorder="1" applyAlignment="1">
      <alignment horizontal="right"/>
    </xf>
    <xf numFmtId="0" fontId="12" fillId="0" borderId="6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66" xfId="0" applyFont="1" applyBorder="1" applyAlignment="1">
      <alignment horizontal="right"/>
    </xf>
    <xf numFmtId="177" fontId="21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justifyLastLine="1"/>
    </xf>
    <xf numFmtId="0" fontId="12" fillId="2" borderId="63" xfId="0" applyFont="1" applyFill="1" applyBorder="1" applyAlignment="1">
      <alignment horizontal="center" vertical="center" justifyLastLine="1"/>
    </xf>
    <xf numFmtId="0" fontId="12" fillId="2" borderId="141" xfId="0" applyFont="1" applyFill="1" applyBorder="1" applyAlignment="1">
      <alignment horizontal="center" vertical="center" justifyLastLine="1"/>
    </xf>
    <xf numFmtId="0" fontId="12" fillId="2" borderId="65" xfId="0" applyFont="1" applyFill="1" applyBorder="1" applyAlignment="1">
      <alignment horizontal="center" vertical="center" justifyLastLine="1"/>
    </xf>
    <xf numFmtId="0" fontId="12" fillId="2" borderId="0" xfId="0" applyFont="1" applyFill="1" applyAlignment="1">
      <alignment horizontal="center" vertical="center" justifyLastLine="1"/>
    </xf>
    <xf numFmtId="0" fontId="12" fillId="2" borderId="5" xfId="0" applyFont="1" applyFill="1" applyBorder="1" applyAlignment="1">
      <alignment horizontal="center" vertical="center" justifyLastLine="1"/>
    </xf>
    <xf numFmtId="0" fontId="12" fillId="2" borderId="67" xfId="0" applyFont="1" applyFill="1" applyBorder="1" applyAlignment="1">
      <alignment horizontal="center" vertical="center" justifyLastLine="1"/>
    </xf>
    <xf numFmtId="0" fontId="12" fillId="2" borderId="68" xfId="0" applyFont="1" applyFill="1" applyBorder="1" applyAlignment="1">
      <alignment horizontal="center" vertical="center" justifyLastLine="1"/>
    </xf>
    <xf numFmtId="0" fontId="12" fillId="2" borderId="147" xfId="0" applyFont="1" applyFill="1" applyBorder="1" applyAlignment="1">
      <alignment horizontal="center" vertical="center" justifyLastLine="1"/>
    </xf>
    <xf numFmtId="0" fontId="12" fillId="0" borderId="6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19" xfId="0" applyFont="1" applyFill="1" applyBorder="1" applyAlignment="1">
      <alignment horizontal="center" shrinkToFit="1"/>
    </xf>
    <xf numFmtId="0" fontId="19" fillId="2" borderId="145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16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2" xfId="0" applyFont="1" applyFill="1" applyBorder="1" applyAlignment="1">
      <alignment horizontal="center" vertical="center"/>
    </xf>
    <xf numFmtId="180" fontId="6" fillId="0" borderId="145" xfId="0" applyNumberFormat="1" applyFont="1" applyBorder="1" applyAlignment="1">
      <alignment horizontal="center" vertical="center"/>
    </xf>
    <xf numFmtId="180" fontId="6" fillId="0" borderId="63" xfId="0" applyNumberFormat="1" applyFont="1" applyBorder="1" applyAlignment="1">
      <alignment horizontal="center" vertical="center"/>
    </xf>
    <xf numFmtId="180" fontId="6" fillId="0" borderId="141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45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shrinkToFit="1"/>
    </xf>
    <xf numFmtId="0" fontId="3" fillId="3" borderId="49" xfId="0" applyFont="1" applyFill="1" applyBorder="1" applyAlignment="1">
      <alignment horizontal="center" shrinkToFit="1"/>
    </xf>
    <xf numFmtId="0" fontId="3" fillId="3" borderId="50" xfId="0" applyFont="1" applyFill="1" applyBorder="1" applyAlignment="1">
      <alignment horizontal="center" shrinkToFit="1"/>
    </xf>
    <xf numFmtId="0" fontId="3" fillId="3" borderId="51" xfId="0" applyFont="1" applyFill="1" applyBorder="1" applyAlignment="1">
      <alignment horizontal="center" shrinkToFit="1"/>
    </xf>
    <xf numFmtId="0" fontId="3" fillId="3" borderId="52" xfId="0" applyFont="1" applyFill="1" applyBorder="1" applyAlignment="1">
      <alignment horizontal="center" shrinkToFit="1"/>
    </xf>
    <xf numFmtId="0" fontId="19" fillId="2" borderId="171" xfId="0" applyFont="1" applyFill="1" applyBorder="1" applyAlignment="1">
      <alignment horizontal="center" vertical="center"/>
    </xf>
    <xf numFmtId="0" fontId="19" fillId="2" borderId="172" xfId="0" applyFont="1" applyFill="1" applyBorder="1" applyAlignment="1">
      <alignment horizontal="center" vertical="center"/>
    </xf>
    <xf numFmtId="0" fontId="19" fillId="2" borderId="1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9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shrinkToFit="1"/>
    </xf>
    <xf numFmtId="0" fontId="18" fillId="3" borderId="4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distributed" vertical="center" justifyLastLine="1"/>
    </xf>
    <xf numFmtId="0" fontId="19" fillId="2" borderId="0" xfId="0" applyFont="1" applyFill="1" applyAlignment="1">
      <alignment horizontal="distributed" vertical="center" justifyLastLine="1"/>
    </xf>
    <xf numFmtId="0" fontId="19" fillId="2" borderId="68" xfId="0" applyFont="1" applyFill="1" applyBorder="1" applyAlignment="1">
      <alignment horizontal="distributed" vertical="center" justifyLastLine="1"/>
    </xf>
    <xf numFmtId="0" fontId="3" fillId="3" borderId="24" xfId="0" applyFont="1" applyFill="1" applyBorder="1" applyAlignment="1">
      <alignment horizontal="center" shrinkToFit="1"/>
    </xf>
    <xf numFmtId="0" fontId="3" fillId="3" borderId="48" xfId="0" applyFont="1" applyFill="1" applyBorder="1" applyAlignment="1">
      <alignment horizontal="center" shrinkToFit="1"/>
    </xf>
    <xf numFmtId="0" fontId="19" fillId="2" borderId="61" xfId="0" applyFont="1" applyFill="1" applyBorder="1" applyAlignment="1">
      <alignment horizontal="center" vertical="center"/>
    </xf>
    <xf numFmtId="0" fontId="19" fillId="2" borderId="184" xfId="0" applyFont="1" applyFill="1" applyBorder="1" applyAlignment="1">
      <alignment horizontal="center" vertical="center"/>
    </xf>
    <xf numFmtId="177" fontId="0" fillId="0" borderId="62" xfId="0" applyNumberFormat="1" applyBorder="1" applyAlignment="1">
      <alignment horizontal="right" shrinkToFit="1"/>
    </xf>
    <xf numFmtId="177" fontId="0" fillId="0" borderId="63" xfId="0" applyNumberFormat="1" applyBorder="1" applyAlignment="1">
      <alignment horizontal="right" shrinkToFit="1"/>
    </xf>
    <xf numFmtId="177" fontId="0" fillId="0" borderId="189" xfId="0" applyNumberFormat="1" applyBorder="1" applyAlignment="1">
      <alignment horizontal="right" shrinkToFit="1"/>
    </xf>
    <xf numFmtId="177" fontId="0" fillId="0" borderId="65" xfId="0" applyNumberFormat="1" applyBorder="1" applyAlignment="1">
      <alignment horizontal="right" shrinkToFit="1"/>
    </xf>
    <xf numFmtId="177" fontId="0" fillId="0" borderId="67" xfId="0" applyNumberFormat="1" applyBorder="1" applyAlignment="1">
      <alignment horizontal="right" shrinkToFit="1"/>
    </xf>
    <xf numFmtId="0" fontId="1" fillId="0" borderId="186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right" shrinkToFit="1"/>
    </xf>
    <xf numFmtId="177" fontId="0" fillId="0" borderId="1" xfId="0" applyNumberFormat="1" applyBorder="1" applyAlignment="1">
      <alignment horizontal="right" shrinkToFit="1"/>
    </xf>
    <xf numFmtId="177" fontId="0" fillId="0" borderId="178" xfId="0" applyNumberFormat="1" applyBorder="1" applyAlignment="1">
      <alignment horizontal="right" shrinkToFit="1"/>
    </xf>
    <xf numFmtId="177" fontId="0" fillId="0" borderId="4" xfId="0" applyNumberFormat="1" applyBorder="1" applyAlignment="1">
      <alignment horizontal="right" shrinkToFit="1"/>
    </xf>
    <xf numFmtId="177" fontId="0" fillId="0" borderId="95" xfId="0" applyNumberFormat="1" applyBorder="1" applyAlignment="1">
      <alignment horizontal="right" shrinkToFit="1"/>
    </xf>
    <xf numFmtId="177" fontId="0" fillId="0" borderId="14" xfId="0" applyNumberFormat="1" applyBorder="1" applyAlignment="1">
      <alignment horizontal="right" shrinkToFit="1"/>
    </xf>
    <xf numFmtId="177" fontId="0" fillId="0" borderId="179" xfId="0" applyNumberFormat="1" applyBorder="1" applyAlignment="1">
      <alignment horizontal="right" shrinkToFit="1"/>
    </xf>
    <xf numFmtId="0" fontId="1" fillId="0" borderId="185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/>
    </xf>
    <xf numFmtId="0" fontId="1" fillId="0" borderId="181" xfId="0" applyFont="1" applyBorder="1" applyAlignment="1">
      <alignment horizontal="center" vertical="center"/>
    </xf>
    <xf numFmtId="0" fontId="19" fillId="2" borderId="71" xfId="0" applyFont="1" applyFill="1" applyBorder="1" applyAlignment="1">
      <alignment horizontal="center" vertical="center"/>
    </xf>
    <xf numFmtId="177" fontId="0" fillId="0" borderId="80" xfId="0" applyNumberFormat="1" applyBorder="1" applyAlignment="1">
      <alignment horizontal="right" shrinkToFit="1"/>
    </xf>
    <xf numFmtId="177" fontId="0" fillId="0" borderId="57" xfId="0" applyNumberFormat="1" applyBorder="1" applyAlignment="1">
      <alignment horizontal="right" shrinkToFit="1"/>
    </xf>
    <xf numFmtId="177" fontId="0" fillId="0" borderId="187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177" fontId="0" fillId="0" borderId="177" xfId="0" applyNumberFormat="1" applyBorder="1" applyAlignment="1">
      <alignment horizontal="right" shrinkToFit="1"/>
    </xf>
    <xf numFmtId="0" fontId="5" fillId="0" borderId="185" xfId="0" applyFont="1" applyBorder="1" applyAlignment="1">
      <alignment horizontal="left" shrinkToFit="1"/>
    </xf>
    <xf numFmtId="177" fontId="0" fillId="0" borderId="3" xfId="0" applyNumberFormat="1" applyBorder="1" applyAlignment="1">
      <alignment horizontal="right" shrinkToFit="1"/>
    </xf>
    <xf numFmtId="177" fontId="0" fillId="0" borderId="5" xfId="0" applyNumberFormat="1" applyBorder="1" applyAlignment="1">
      <alignment horizontal="right" shrinkToFit="1"/>
    </xf>
    <xf numFmtId="177" fontId="0" fillId="0" borderId="94" xfId="0" applyNumberFormat="1" applyBorder="1" applyAlignment="1">
      <alignment horizontal="right" shrinkToFit="1"/>
    </xf>
    <xf numFmtId="0" fontId="1" fillId="0" borderId="191" xfId="0" applyFont="1" applyBorder="1" applyAlignment="1">
      <alignment horizontal="center" vertical="center" shrinkToFit="1"/>
    </xf>
    <xf numFmtId="177" fontId="0" fillId="0" borderId="93" xfId="0" applyNumberFormat="1" applyBorder="1" applyAlignment="1">
      <alignment horizontal="right" shrinkToFit="1"/>
    </xf>
    <xf numFmtId="177" fontId="0" fillId="0" borderId="45" xfId="0" applyNumberFormat="1" applyBorder="1" applyAlignment="1">
      <alignment horizontal="right" shrinkToFit="1"/>
    </xf>
    <xf numFmtId="177" fontId="0" fillId="0" borderId="96" xfId="0" applyNumberFormat="1" applyBorder="1" applyAlignment="1">
      <alignment horizontal="right" shrinkToFit="1"/>
    </xf>
    <xf numFmtId="177" fontId="0" fillId="0" borderId="8" xfId="0" applyNumberFormat="1" applyBorder="1" applyAlignment="1">
      <alignment horizontal="right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0" xfId="0" applyNumberFormat="1" applyAlignment="1">
      <alignment horizontal="right" vertical="center" shrinkToFit="1"/>
    </xf>
    <xf numFmtId="177" fontId="0" fillId="0" borderId="66" xfId="0" applyNumberFormat="1" applyBorder="1" applyAlignment="1">
      <alignment horizontal="right" vertical="center" shrinkToFit="1"/>
    </xf>
    <xf numFmtId="177" fontId="0" fillId="0" borderId="146" xfId="0" applyNumberFormat="1" applyBorder="1" applyAlignment="1">
      <alignment horizontal="right" vertical="center" shrinkToFit="1"/>
    </xf>
    <xf numFmtId="177" fontId="0" fillId="0" borderId="68" xfId="0" applyNumberFormat="1" applyBorder="1" applyAlignment="1">
      <alignment horizontal="right" vertical="center" shrinkToFit="1"/>
    </xf>
    <xf numFmtId="177" fontId="0" fillId="0" borderId="69" xfId="0" applyNumberFormat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17" fillId="2" borderId="112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85" xfId="0" applyFont="1" applyBorder="1" applyAlignment="1">
      <alignment horizontal="center" vertical="center"/>
    </xf>
    <xf numFmtId="0" fontId="9" fillId="0" borderId="185" xfId="0" applyFont="1" applyBorder="1" applyAlignment="1">
      <alignment horizontal="left" vertical="center"/>
    </xf>
    <xf numFmtId="0" fontId="1" fillId="0" borderId="191" xfId="0" applyFont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2" fillId="2" borderId="148" xfId="0" applyFont="1" applyFill="1" applyBorder="1" applyAlignment="1">
      <alignment horizontal="center" vertical="center" wrapText="1" justifyLastLine="1"/>
    </xf>
    <xf numFmtId="0" fontId="12" fillId="2" borderId="1" xfId="0" applyFont="1" applyFill="1" applyBorder="1" applyAlignment="1">
      <alignment horizontal="center" vertical="center" wrapText="1" justifyLastLine="1"/>
    </xf>
    <xf numFmtId="0" fontId="12" fillId="2" borderId="3" xfId="0" applyFont="1" applyFill="1" applyBorder="1" applyAlignment="1">
      <alignment horizontal="center" vertical="center" wrapText="1" justifyLastLine="1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41" xfId="0" applyFont="1" applyFill="1" applyBorder="1" applyAlignment="1">
      <alignment horizontal="left" shrinkToFit="1"/>
    </xf>
    <xf numFmtId="0" fontId="1" fillId="3" borderId="43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 textRotation="255"/>
    </xf>
    <xf numFmtId="0" fontId="9" fillId="4" borderId="63" xfId="0" applyFont="1" applyFill="1" applyBorder="1" applyAlignment="1">
      <alignment horizontal="center" vertical="center" textRotation="255"/>
    </xf>
    <xf numFmtId="0" fontId="9" fillId="4" borderId="65" xfId="0" applyFont="1" applyFill="1" applyBorder="1" applyAlignment="1">
      <alignment horizontal="center" vertical="center" textRotation="255"/>
    </xf>
    <xf numFmtId="0" fontId="9" fillId="4" borderId="0" xfId="0" applyFont="1" applyFill="1" applyAlignment="1">
      <alignment horizontal="center" vertical="center" textRotation="255"/>
    </xf>
    <xf numFmtId="0" fontId="9" fillId="4" borderId="67" xfId="0" applyFont="1" applyFill="1" applyBorder="1" applyAlignment="1">
      <alignment horizontal="center" vertical="center" textRotation="255"/>
    </xf>
    <xf numFmtId="0" fontId="9" fillId="4" borderId="68" xfId="0" applyFont="1" applyFill="1" applyBorder="1" applyAlignment="1">
      <alignment horizontal="center" vertical="center" textRotation="255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46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" vertical="center"/>
    </xf>
    <xf numFmtId="0" fontId="9" fillId="4" borderId="147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82" xfId="0" applyNumberFormat="1" applyFont="1" applyBorder="1" applyAlignment="1">
      <alignment horizontal="center" vertical="center" shrinkToFit="1"/>
    </xf>
    <xf numFmtId="49" fontId="25" fillId="0" borderId="0" xfId="0" applyNumberFormat="1" applyFont="1" applyAlignment="1">
      <alignment horizontal="center" vertical="center" shrinkToFit="1"/>
    </xf>
    <xf numFmtId="49" fontId="25" fillId="0" borderId="66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66" xfId="0" applyNumberFormat="1" applyFont="1" applyBorder="1" applyAlignment="1">
      <alignment horizontal="center" vertical="center"/>
    </xf>
    <xf numFmtId="49" fontId="15" fillId="0" borderId="146" xfId="0" applyNumberFormat="1" applyFont="1" applyBorder="1" applyAlignment="1">
      <alignment horizontal="center" vertical="center"/>
    </xf>
    <xf numFmtId="49" fontId="15" fillId="0" borderId="68" xfId="0" applyNumberFormat="1" applyFont="1" applyBorder="1" applyAlignment="1">
      <alignment horizontal="center" vertical="center"/>
    </xf>
    <xf numFmtId="49" fontId="15" fillId="0" borderId="69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distributed" vertical="distributed" wrapText="1" indent="1"/>
    </xf>
    <xf numFmtId="49" fontId="11" fillId="0" borderId="3" xfId="0" applyNumberFormat="1" applyFont="1" applyBorder="1" applyAlignment="1">
      <alignment horizontal="distributed" vertical="distributed" wrapText="1" indent="1"/>
    </xf>
    <xf numFmtId="49" fontId="11" fillId="0" borderId="0" xfId="0" applyNumberFormat="1" applyFont="1" applyAlignment="1">
      <alignment horizontal="distributed" vertical="distributed" wrapText="1" indent="1"/>
    </xf>
    <xf numFmtId="49" fontId="11" fillId="0" borderId="5" xfId="0" applyNumberFormat="1" applyFont="1" applyBorder="1" applyAlignment="1">
      <alignment horizontal="distributed" vertical="distributed" wrapText="1" indent="1"/>
    </xf>
    <xf numFmtId="49" fontId="11" fillId="0" borderId="68" xfId="0" applyNumberFormat="1" applyFont="1" applyBorder="1" applyAlignment="1">
      <alignment horizontal="distributed" vertical="distributed" wrapText="1" indent="1"/>
    </xf>
    <xf numFmtId="49" fontId="11" fillId="0" borderId="147" xfId="0" applyNumberFormat="1" applyFont="1" applyBorder="1" applyAlignment="1">
      <alignment horizontal="distributed" vertical="distributed" wrapText="1" inden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distributed" vertical="center" wrapText="1" justifyLastLine="1"/>
    </xf>
    <xf numFmtId="0" fontId="19" fillId="2" borderId="6" xfId="0" applyFont="1" applyFill="1" applyBorder="1" applyAlignment="1">
      <alignment horizontal="distributed" vertical="center" justifyLastLine="1"/>
    </xf>
    <xf numFmtId="0" fontId="18" fillId="3" borderId="58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textRotation="255"/>
    </xf>
    <xf numFmtId="0" fontId="19" fillId="2" borderId="0" xfId="0" applyFont="1" applyFill="1" applyAlignment="1">
      <alignment horizontal="center" vertical="center" textRotation="255"/>
    </xf>
    <xf numFmtId="0" fontId="19" fillId="2" borderId="68" xfId="0" applyFont="1" applyFill="1" applyBorder="1" applyAlignment="1">
      <alignment horizontal="center" vertical="center" textRotation="255"/>
    </xf>
    <xf numFmtId="0" fontId="18" fillId="3" borderId="6" xfId="0" applyFont="1" applyFill="1" applyBorder="1" applyAlignment="1">
      <alignment horizontal="center" vertical="center" shrinkToFit="1"/>
    </xf>
    <xf numFmtId="0" fontId="18" fillId="3" borderId="58" xfId="0" applyFont="1" applyFill="1" applyBorder="1" applyAlignment="1">
      <alignment horizontal="center" shrinkToFit="1"/>
    </xf>
    <xf numFmtId="0" fontId="18" fillId="3" borderId="57" xfId="0" applyFont="1" applyFill="1" applyBorder="1" applyAlignment="1">
      <alignment horizontal="center" shrinkToFit="1"/>
    </xf>
    <xf numFmtId="0" fontId="3" fillId="3" borderId="134" xfId="0" applyFont="1" applyFill="1" applyBorder="1" applyAlignment="1">
      <alignment horizontal="center" shrinkToFit="1"/>
    </xf>
    <xf numFmtId="0" fontId="3" fillId="3" borderId="132" xfId="0" applyFont="1" applyFill="1" applyBorder="1" applyAlignment="1">
      <alignment horizontal="center" shrinkToFit="1"/>
    </xf>
    <xf numFmtId="0" fontId="3" fillId="3" borderId="130" xfId="0" applyFont="1" applyFill="1" applyBorder="1" applyAlignment="1">
      <alignment horizontal="center" shrinkToFit="1"/>
    </xf>
    <xf numFmtId="0" fontId="18" fillId="3" borderId="139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140" xfId="0" applyFont="1" applyFill="1" applyBorder="1" applyAlignment="1">
      <alignment horizontal="center" vertical="center" shrinkToFit="1"/>
    </xf>
    <xf numFmtId="0" fontId="18" fillId="3" borderId="135" xfId="0" applyFont="1" applyFill="1" applyBorder="1" applyAlignment="1">
      <alignment horizontal="left" shrinkToFit="1"/>
    </xf>
    <xf numFmtId="0" fontId="18" fillId="3" borderId="137" xfId="0" applyFont="1" applyFill="1" applyBorder="1" applyAlignment="1">
      <alignment horizontal="left" shrinkToFit="1"/>
    </xf>
    <xf numFmtId="0" fontId="1" fillId="3" borderId="136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38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shrinkToFit="1"/>
    </xf>
    <xf numFmtId="0" fontId="3" fillId="3" borderId="76" xfId="0" applyFont="1" applyFill="1" applyBorder="1" applyAlignment="1">
      <alignment horizontal="center" shrinkToFit="1"/>
    </xf>
    <xf numFmtId="0" fontId="3" fillId="3" borderId="77" xfId="0" applyFont="1" applyFill="1" applyBorder="1" applyAlignment="1">
      <alignment horizontal="center" shrinkToFit="1"/>
    </xf>
    <xf numFmtId="0" fontId="3" fillId="3" borderId="78" xfId="0" applyFont="1" applyFill="1" applyBorder="1" applyAlignment="1">
      <alignment horizontal="center" shrinkToFit="1"/>
    </xf>
    <xf numFmtId="0" fontId="17" fillId="4" borderId="3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17" fillId="2" borderId="84" xfId="0" applyFont="1" applyFill="1" applyBorder="1" applyAlignment="1">
      <alignment horizontal="center" vertical="center"/>
    </xf>
    <xf numFmtId="0" fontId="17" fillId="2" borderId="121" xfId="0" applyFont="1" applyFill="1" applyBorder="1" applyAlignment="1">
      <alignment horizontal="center" vertical="center"/>
    </xf>
    <xf numFmtId="0" fontId="17" fillId="2" borderId="122" xfId="0" applyFont="1" applyFill="1" applyBorder="1" applyAlignment="1">
      <alignment horizontal="center" vertical="center"/>
    </xf>
    <xf numFmtId="0" fontId="17" fillId="2" borderId="123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7" fillId="2" borderId="40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 vertical="center" shrinkToFit="1"/>
    </xf>
    <xf numFmtId="0" fontId="18" fillId="3" borderId="135" xfId="0" applyFont="1" applyFill="1" applyBorder="1" applyAlignment="1">
      <alignment horizontal="center" vertical="center" shrinkToFit="1"/>
    </xf>
    <xf numFmtId="0" fontId="18" fillId="3" borderId="137" xfId="0" applyFont="1" applyFill="1" applyBorder="1" applyAlignment="1">
      <alignment horizontal="center" vertical="center" shrinkToFit="1"/>
    </xf>
    <xf numFmtId="0" fontId="31" fillId="2" borderId="148" xfId="0" applyFont="1" applyFill="1" applyBorder="1" applyAlignment="1">
      <alignment horizontal="distributed" vertical="center" wrapText="1" indent="1"/>
    </xf>
    <xf numFmtId="0" fontId="31" fillId="2" borderId="1" xfId="0" applyFont="1" applyFill="1" applyBorder="1" applyAlignment="1">
      <alignment horizontal="distributed" vertical="center" wrapText="1" indent="1"/>
    </xf>
    <xf numFmtId="0" fontId="31" fillId="2" borderId="3" xfId="0" applyFont="1" applyFill="1" applyBorder="1" applyAlignment="1">
      <alignment horizontal="distributed" vertical="center" wrapText="1" indent="1"/>
    </xf>
    <xf numFmtId="0" fontId="31" fillId="2" borderId="65" xfId="0" applyFont="1" applyFill="1" applyBorder="1" applyAlignment="1">
      <alignment horizontal="distributed" vertical="center" wrapText="1" indent="1"/>
    </xf>
    <xf numFmtId="0" fontId="31" fillId="2" borderId="0" xfId="0" applyFont="1" applyFill="1" applyAlignment="1">
      <alignment horizontal="distributed" vertical="center" wrapText="1" indent="1"/>
    </xf>
    <xf numFmtId="0" fontId="31" fillId="2" borderId="5" xfId="0" applyFont="1" applyFill="1" applyBorder="1" applyAlignment="1">
      <alignment horizontal="distributed" vertical="center" wrapText="1" indent="1"/>
    </xf>
    <xf numFmtId="0" fontId="31" fillId="2" borderId="183" xfId="0" applyFont="1" applyFill="1" applyBorder="1" applyAlignment="1">
      <alignment horizontal="distributed" vertical="center" wrapText="1" indent="1"/>
    </xf>
    <xf numFmtId="0" fontId="31" fillId="2" borderId="14" xfId="0" applyFont="1" applyFill="1" applyBorder="1" applyAlignment="1">
      <alignment horizontal="distributed" vertical="center" wrapText="1" indent="1"/>
    </xf>
    <xf numFmtId="0" fontId="31" fillId="2" borderId="94" xfId="0" applyFont="1" applyFill="1" applyBorder="1" applyAlignment="1">
      <alignment horizontal="distributed" vertical="center" wrapText="1" indent="1"/>
    </xf>
    <xf numFmtId="0" fontId="31" fillId="2" borderId="180" xfId="0" applyFont="1" applyFill="1" applyBorder="1" applyAlignment="1">
      <alignment horizontal="distributed" vertical="center" wrapText="1" indent="1"/>
    </xf>
    <xf numFmtId="0" fontId="31" fillId="2" borderId="57" xfId="0" applyFont="1" applyFill="1" applyBorder="1" applyAlignment="1">
      <alignment horizontal="distributed" vertical="center" wrapText="1" indent="1"/>
    </xf>
    <xf numFmtId="0" fontId="31" fillId="2" borderId="81" xfId="0" applyFont="1" applyFill="1" applyBorder="1" applyAlignment="1">
      <alignment horizontal="distributed" vertical="center" wrapText="1" indent="1"/>
    </xf>
    <xf numFmtId="0" fontId="31" fillId="2" borderId="149" xfId="0" applyFont="1" applyFill="1" applyBorder="1" applyAlignment="1">
      <alignment horizontal="distributed" vertical="center" wrapText="1" indent="1"/>
    </xf>
    <xf numFmtId="0" fontId="31" fillId="2" borderId="6" xfId="0" applyFont="1" applyFill="1" applyBorder="1" applyAlignment="1">
      <alignment horizontal="distributed" vertical="center" wrapText="1" indent="1"/>
    </xf>
    <xf numFmtId="0" fontId="31" fillId="2" borderId="8" xfId="0" applyFont="1" applyFill="1" applyBorder="1" applyAlignment="1">
      <alignment horizontal="distributed" vertical="center" wrapText="1" indent="1"/>
    </xf>
    <xf numFmtId="0" fontId="0" fillId="0" borderId="14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6" xfId="0" applyBorder="1" applyAlignment="1">
      <alignment horizontal="center"/>
    </xf>
    <xf numFmtId="0" fontId="0" fillId="0" borderId="14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9" fillId="2" borderId="174" xfId="0" applyFont="1" applyFill="1" applyBorder="1" applyAlignment="1">
      <alignment horizontal="center" vertical="center"/>
    </xf>
    <xf numFmtId="0" fontId="19" fillId="2" borderId="175" xfId="0" applyFont="1" applyFill="1" applyBorder="1" applyAlignment="1">
      <alignment horizontal="center" vertical="center"/>
    </xf>
    <xf numFmtId="0" fontId="19" fillId="2" borderId="176" xfId="0" applyFont="1" applyFill="1" applyBorder="1" applyAlignment="1">
      <alignment horizontal="center" vertical="center"/>
    </xf>
    <xf numFmtId="0" fontId="19" fillId="2" borderId="17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6" xfId="0" applyFont="1" applyBorder="1" applyAlignment="1">
      <alignment horizontal="left" shrinkToFit="1"/>
    </xf>
    <xf numFmtId="0" fontId="4" fillId="0" borderId="71" xfId="0" applyFont="1" applyBorder="1" applyAlignment="1">
      <alignment horizontal="center" vertical="center"/>
    </xf>
    <xf numFmtId="0" fontId="3" fillId="0" borderId="6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4" borderId="145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14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3" fillId="2" borderId="14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0" fontId="12" fillId="2" borderId="6" xfId="0" applyFont="1" applyFill="1" applyBorder="1" applyAlignment="1">
      <alignment horizontal="distributed" vertical="center"/>
    </xf>
    <xf numFmtId="0" fontId="3" fillId="2" borderId="1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2" fillId="2" borderId="65" xfId="0" applyFont="1" applyFill="1" applyBorder="1" applyAlignment="1">
      <alignment horizontal="distributed" vertical="center" wrapText="1" indent="1"/>
    </xf>
    <xf numFmtId="0" fontId="32" fillId="2" borderId="0" xfId="0" applyFont="1" applyFill="1" applyAlignment="1">
      <alignment horizontal="distributed" vertical="center" wrapText="1" indent="1"/>
    </xf>
    <xf numFmtId="0" fontId="32" fillId="2" borderId="5" xfId="0" applyFont="1" applyFill="1" applyBorder="1" applyAlignment="1">
      <alignment horizontal="distributed" vertical="center" wrapText="1" indent="1"/>
    </xf>
    <xf numFmtId="0" fontId="32" fillId="2" borderId="149" xfId="0" applyFont="1" applyFill="1" applyBorder="1" applyAlignment="1">
      <alignment horizontal="distributed" vertical="center" wrapText="1" indent="1"/>
    </xf>
    <xf numFmtId="0" fontId="32" fillId="2" borderId="6" xfId="0" applyFont="1" applyFill="1" applyBorder="1" applyAlignment="1">
      <alignment horizontal="distributed" vertical="center" wrapText="1" indent="1"/>
    </xf>
    <xf numFmtId="0" fontId="32" fillId="2" borderId="8" xfId="0" applyFont="1" applyFill="1" applyBorder="1" applyAlignment="1">
      <alignment horizontal="distributed" vertical="center" wrapText="1" indent="1"/>
    </xf>
    <xf numFmtId="0" fontId="15" fillId="2" borderId="63" xfId="0" applyFont="1" applyFill="1" applyBorder="1" applyAlignment="1">
      <alignment horizontal="distributed" vertical="center" wrapText="1"/>
    </xf>
    <xf numFmtId="0" fontId="15" fillId="2" borderId="63" xfId="0" applyFont="1" applyFill="1" applyBorder="1" applyAlignment="1">
      <alignment horizontal="distributed" vertical="center"/>
    </xf>
    <xf numFmtId="0" fontId="15" fillId="2" borderId="0" xfId="0" applyFont="1" applyFill="1" applyAlignment="1">
      <alignment horizontal="distributed" vertical="center"/>
    </xf>
    <xf numFmtId="0" fontId="15" fillId="2" borderId="6" xfId="0" applyFont="1" applyFill="1" applyBorder="1" applyAlignment="1">
      <alignment horizontal="distributed" vertical="center"/>
    </xf>
    <xf numFmtId="0" fontId="9" fillId="2" borderId="63" xfId="0" applyFont="1" applyFill="1" applyBorder="1" applyAlignment="1">
      <alignment horizontal="distributed" vertical="center" wrapText="1"/>
    </xf>
    <xf numFmtId="0" fontId="9" fillId="2" borderId="0" xfId="0" applyFont="1" applyFill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 wrapText="1"/>
    </xf>
    <xf numFmtId="0" fontId="9" fillId="0" borderId="185" xfId="0" quotePrefix="1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shrinkToFit="1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67" xfId="0" applyBorder="1" applyAlignment="1">
      <alignment horizontal="center"/>
    </xf>
    <xf numFmtId="0" fontId="0" fillId="0" borderId="168" xfId="0" applyBorder="1" applyAlignment="1">
      <alignment horizontal="center"/>
    </xf>
    <xf numFmtId="0" fontId="0" fillId="0" borderId="147" xfId="0" applyBorder="1" applyAlignment="1">
      <alignment horizontal="center"/>
    </xf>
    <xf numFmtId="0" fontId="3" fillId="0" borderId="169" xfId="0" applyFont="1" applyBorder="1" applyAlignment="1">
      <alignment horizontal="center"/>
    </xf>
    <xf numFmtId="0" fontId="3" fillId="0" borderId="68" xfId="0" applyFont="1" applyBorder="1" applyAlignment="1">
      <alignment horizontal="left" shrinkToFit="1"/>
    </xf>
    <xf numFmtId="0" fontId="4" fillId="0" borderId="170" xfId="0" applyFont="1" applyBorder="1" applyAlignment="1">
      <alignment horizontal="center" vertical="center"/>
    </xf>
    <xf numFmtId="0" fontId="13" fillId="0" borderId="0" xfId="0" applyFont="1" applyAlignment="1">
      <alignment horizontal="distributed" justifyLastLine="1"/>
    </xf>
    <xf numFmtId="0" fontId="20" fillId="0" borderId="0" xfId="0" applyFont="1" applyAlignment="1">
      <alignment horizontal="center" vertical="center"/>
    </xf>
    <xf numFmtId="0" fontId="12" fillId="2" borderId="149" xfId="0" applyFont="1" applyFill="1" applyBorder="1" applyAlignment="1">
      <alignment horizontal="center" vertical="center" wrapText="1" justifyLastLine="1"/>
    </xf>
    <xf numFmtId="0" fontId="12" fillId="2" borderId="6" xfId="0" applyFont="1" applyFill="1" applyBorder="1" applyAlignment="1">
      <alignment horizontal="center" vertical="center" wrapText="1" justifyLastLine="1"/>
    </xf>
    <xf numFmtId="0" fontId="12" fillId="2" borderId="8" xfId="0" applyFont="1" applyFill="1" applyBorder="1" applyAlignment="1">
      <alignment horizontal="center" vertical="center" wrapText="1" justifyLastLine="1"/>
    </xf>
    <xf numFmtId="0" fontId="12" fillId="2" borderId="145" xfId="0" applyFont="1" applyFill="1" applyBorder="1" applyAlignment="1">
      <alignment horizontal="center" vertical="center" justifyLastLine="1"/>
    </xf>
    <xf numFmtId="0" fontId="12" fillId="2" borderId="4" xfId="0" applyFont="1" applyFill="1" applyBorder="1" applyAlignment="1">
      <alignment horizontal="center" vertical="center" justifyLastLine="1"/>
    </xf>
    <xf numFmtId="0" fontId="12" fillId="2" borderId="7" xfId="0" applyFont="1" applyFill="1" applyBorder="1" applyAlignment="1">
      <alignment horizontal="center" vertical="center" justifyLastLine="1"/>
    </xf>
    <xf numFmtId="0" fontId="12" fillId="2" borderId="6" xfId="0" applyFont="1" applyFill="1" applyBorder="1" applyAlignment="1">
      <alignment horizontal="center" vertical="center" justifyLastLine="1"/>
    </xf>
    <xf numFmtId="0" fontId="12" fillId="2" borderId="8" xfId="0" applyFont="1" applyFill="1" applyBorder="1" applyAlignment="1">
      <alignment horizontal="center" vertical="center" justifyLastLine="1"/>
    </xf>
    <xf numFmtId="0" fontId="11" fillId="0" borderId="0" xfId="0" applyFont="1" applyAlignment="1">
      <alignment horizontal="distributed" justifyLastLine="1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8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3" fillId="0" borderId="146" xfId="0" applyFont="1" applyBorder="1" applyAlignment="1">
      <alignment horizontal="center" vertical="center" wrapText="1" shrinkToFit="1"/>
    </xf>
    <xf numFmtId="0" fontId="23" fillId="0" borderId="68" xfId="0" applyFont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distributed" wrapText="1"/>
    </xf>
    <xf numFmtId="0" fontId="3" fillId="2" borderId="6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81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8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146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5" fillId="2" borderId="145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/>
    </xf>
    <xf numFmtId="0" fontId="15" fillId="2" borderId="14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47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0" borderId="2" xfId="0" quotePrefix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" fillId="2" borderId="14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0" borderId="182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19" fillId="2" borderId="165" xfId="0" applyFont="1" applyFill="1" applyBorder="1" applyAlignment="1">
      <alignment horizontal="center" vertical="center"/>
    </xf>
    <xf numFmtId="0" fontId="19" fillId="2" borderId="141" xfId="0" applyFont="1" applyFill="1" applyBorder="1" applyAlignment="1">
      <alignment horizontal="center" vertical="center"/>
    </xf>
    <xf numFmtId="0" fontId="19" fillId="2" borderId="89" xfId="0" applyFont="1" applyFill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2" borderId="164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86" xfId="0" applyFont="1" applyFill="1" applyBorder="1" applyAlignment="1">
      <alignment horizontal="center" vertical="center"/>
    </xf>
    <xf numFmtId="0" fontId="19" fillId="2" borderId="149" xfId="0" applyFont="1" applyFill="1" applyBorder="1" applyAlignment="1">
      <alignment horizontal="center" vertical="center"/>
    </xf>
    <xf numFmtId="0" fontId="19" fillId="2" borderId="87" xfId="0" applyFont="1" applyFill="1" applyBorder="1" applyAlignment="1">
      <alignment horizontal="center" vertical="center"/>
    </xf>
    <xf numFmtId="0" fontId="12" fillId="2" borderId="185" xfId="0" applyFont="1" applyFill="1" applyBorder="1" applyAlignment="1">
      <alignment horizontal="center" vertical="center"/>
    </xf>
    <xf numFmtId="0" fontId="12" fillId="2" borderId="186" xfId="0" applyFont="1" applyFill="1" applyBorder="1" applyAlignment="1">
      <alignment horizontal="center" vertical="center"/>
    </xf>
    <xf numFmtId="0" fontId="9" fillId="0" borderId="14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2" borderId="0" xfId="0" applyFont="1" applyFill="1" applyAlignment="1">
      <alignment horizontal="center" vertical="center"/>
    </xf>
    <xf numFmtId="177" fontId="0" fillId="0" borderId="65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177" fontId="0" fillId="0" borderId="67" xfId="0" applyNumberFormat="1" applyBorder="1" applyAlignment="1">
      <alignment horizontal="right" vertical="center" shrinkToFit="1"/>
    </xf>
    <xf numFmtId="177" fontId="0" fillId="0" borderId="147" xfId="0" applyNumberFormat="1" applyBorder="1" applyAlignment="1">
      <alignment horizontal="right" vertical="center" shrinkToFit="1"/>
    </xf>
    <xf numFmtId="0" fontId="26" fillId="1" borderId="0" xfId="2" applyFont="1" applyFill="1" applyAlignment="1">
      <alignment horizontal="left" vertical="center"/>
    </xf>
    <xf numFmtId="0" fontId="28" fillId="0" borderId="154" xfId="2" applyFont="1" applyBorder="1" applyAlignment="1">
      <alignment horizontal="center" vertical="center"/>
    </xf>
    <xf numFmtId="0" fontId="28" fillId="0" borderId="155" xfId="2" applyFont="1" applyBorder="1" applyAlignment="1">
      <alignment horizontal="center" vertical="center"/>
    </xf>
    <xf numFmtId="0" fontId="28" fillId="0" borderId="117" xfId="2" applyFont="1" applyBorder="1" applyAlignment="1">
      <alignment horizontal="center" vertical="center" wrapText="1"/>
    </xf>
    <xf numFmtId="0" fontId="28" fillId="0" borderId="144" xfId="2" applyFont="1" applyBorder="1" applyAlignment="1">
      <alignment horizontal="center" vertical="center"/>
    </xf>
    <xf numFmtId="0" fontId="28" fillId="5" borderId="193" xfId="2" applyFont="1" applyFill="1" applyBorder="1" applyAlignment="1">
      <alignment horizontal="center" vertical="center" wrapText="1"/>
    </xf>
    <xf numFmtId="0" fontId="28" fillId="5" borderId="141" xfId="2" applyFont="1" applyFill="1" applyBorder="1" applyAlignment="1">
      <alignment horizontal="center" vertical="center"/>
    </xf>
    <xf numFmtId="0" fontId="28" fillId="5" borderId="194" xfId="2" applyFont="1" applyFill="1" applyBorder="1" applyAlignment="1">
      <alignment horizontal="center" vertical="center"/>
    </xf>
    <xf numFmtId="0" fontId="28" fillId="5" borderId="147" xfId="2" applyFont="1" applyFill="1" applyBorder="1" applyAlignment="1">
      <alignment horizontal="center" vertical="center"/>
    </xf>
    <xf numFmtId="0" fontId="26" fillId="1" borderId="0" xfId="2" applyFont="1" applyFill="1" applyAlignment="1">
      <alignment horizontal="right" vertical="center"/>
    </xf>
    <xf numFmtId="0" fontId="27" fillId="0" borderId="0" xfId="2" applyFont="1" applyAlignment="1">
      <alignment horizontal="center" vertical="center"/>
    </xf>
    <xf numFmtId="0" fontId="28" fillId="0" borderId="114" xfId="2" applyFont="1" applyBorder="1" applyAlignment="1">
      <alignment horizontal="center" vertical="center"/>
    </xf>
    <xf numFmtId="0" fontId="28" fillId="0" borderId="115" xfId="2" applyFont="1" applyBorder="1" applyAlignment="1">
      <alignment horizontal="center" vertical="center"/>
    </xf>
    <xf numFmtId="38" fontId="28" fillId="0" borderId="198" xfId="1" applyFont="1" applyBorder="1" applyAlignment="1">
      <alignment horizontal="distributed" vertical="center" indent="2"/>
    </xf>
    <xf numFmtId="38" fontId="28" fillId="0" borderId="199" xfId="1" applyFont="1" applyBorder="1" applyAlignment="1">
      <alignment horizontal="distributed" vertical="center" indent="2"/>
    </xf>
    <xf numFmtId="38" fontId="28" fillId="0" borderId="149" xfId="1" applyFont="1" applyBorder="1" applyAlignment="1">
      <alignment horizontal="distributed" vertical="center" indent="2"/>
    </xf>
    <xf numFmtId="38" fontId="28" fillId="0" borderId="160" xfId="1" applyFont="1" applyBorder="1" applyAlignment="1">
      <alignment horizontal="distributed" vertical="center" indent="2"/>
    </xf>
    <xf numFmtId="38" fontId="28" fillId="0" borderId="148" xfId="1" applyFont="1" applyBorder="1" applyAlignment="1">
      <alignment horizontal="distributed" vertical="center" indent="2"/>
    </xf>
    <xf numFmtId="38" fontId="28" fillId="0" borderId="157" xfId="1" applyFont="1" applyBorder="1" applyAlignment="1">
      <alignment horizontal="distributed" vertical="center" indent="2"/>
    </xf>
    <xf numFmtId="0" fontId="28" fillId="0" borderId="141" xfId="2" applyFont="1" applyBorder="1" applyAlignment="1">
      <alignment horizontal="center" vertical="center" wrapText="1"/>
    </xf>
    <xf numFmtId="0" fontId="28" fillId="0" borderId="147" xfId="2" applyFont="1" applyBorder="1" applyAlignment="1">
      <alignment horizontal="center" vertical="center" wrapText="1"/>
    </xf>
    <xf numFmtId="0" fontId="28" fillId="0" borderId="145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28" fillId="0" borderId="146" xfId="2" applyFont="1" applyBorder="1" applyAlignment="1">
      <alignment horizontal="center" vertical="center" wrapText="1"/>
    </xf>
    <xf numFmtId="0" fontId="28" fillId="0" borderId="69" xfId="2" applyFont="1" applyBorder="1" applyAlignment="1">
      <alignment horizontal="center" vertical="center" wrapText="1"/>
    </xf>
    <xf numFmtId="0" fontId="28" fillId="0" borderId="146" xfId="2" applyFont="1" applyBorder="1" applyAlignment="1">
      <alignment horizontal="center" vertical="center"/>
    </xf>
    <xf numFmtId="38" fontId="28" fillId="5" borderId="119" xfId="1" applyFont="1" applyFill="1" applyBorder="1" applyAlignment="1">
      <alignment horizontal="center" vertical="center"/>
    </xf>
    <xf numFmtId="38" fontId="28" fillId="5" borderId="207" xfId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41" xfId="0" applyFont="1" applyFill="1" applyBorder="1" applyAlignment="1">
      <alignment horizontal="center" vertical="center" wrapText="1"/>
    </xf>
    <xf numFmtId="0" fontId="15" fillId="2" borderId="212" xfId="0" applyFont="1" applyFill="1" applyBorder="1" applyAlignment="1">
      <alignment horizontal="center" vertical="center" wrapText="1"/>
    </xf>
    <xf numFmtId="0" fontId="15" fillId="2" borderId="213" xfId="0" applyFont="1" applyFill="1" applyBorder="1" applyAlignment="1">
      <alignment horizontal="center" vertical="center" wrapText="1"/>
    </xf>
    <xf numFmtId="0" fontId="15" fillId="2" borderId="214" xfId="0" applyFont="1" applyFill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195D1B6F-74B6-4CCA-95E9-0B920613BAC8}"/>
    <cellStyle name="標準" xfId="0" builtinId="0"/>
    <cellStyle name="標準 2" xfId="2" xr:uid="{F045023B-61D8-4E8E-8537-1561AB96852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666751</xdr:colOff>
      <xdr:row>52</xdr:row>
      <xdr:rowOff>31750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AF8E9C6-8B64-09F3-0E99-8126C37F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3001" cy="1074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47624</xdr:colOff>
      <xdr:row>43</xdr:row>
      <xdr:rowOff>18635</xdr:rowOff>
    </xdr:from>
    <xdr:to>
      <xdr:col>72</xdr:col>
      <xdr:colOff>19049</xdr:colOff>
      <xdr:row>47</xdr:row>
      <xdr:rowOff>38100</xdr:rowOff>
    </xdr:to>
    <xdr:sp macro="" textlink="">
      <xdr:nvSpPr>
        <xdr:cNvPr id="6" name="角丸四角形 21">
          <a:extLst>
            <a:ext uri="{FF2B5EF4-FFF2-40B4-BE49-F238E27FC236}">
              <a16:creationId xmlns:a16="http://schemas.microsoft.com/office/drawing/2014/main" id="{78A20DC7-9AFD-4F1C-BCBC-EF4AA9B3902B}"/>
            </a:ext>
          </a:extLst>
        </xdr:cNvPr>
        <xdr:cNvSpPr/>
      </xdr:nvSpPr>
      <xdr:spPr bwMode="auto">
        <a:xfrm>
          <a:off x="1857374" y="3352385"/>
          <a:ext cx="1590675" cy="32426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請求内容を必ず記載してください</a:t>
          </a:r>
        </a:p>
      </xdr:txBody>
    </xdr:sp>
    <xdr:clientData/>
  </xdr:twoCellAnchor>
  <xdr:twoCellAnchor>
    <xdr:from>
      <xdr:col>1</xdr:col>
      <xdr:colOff>33129</xdr:colOff>
      <xdr:row>33</xdr:row>
      <xdr:rowOff>41415</xdr:rowOff>
    </xdr:from>
    <xdr:to>
      <xdr:col>47</xdr:col>
      <xdr:colOff>49694</xdr:colOff>
      <xdr:row>36</xdr:row>
      <xdr:rowOff>33131</xdr:rowOff>
    </xdr:to>
    <xdr:sp macro="" textlink="">
      <xdr:nvSpPr>
        <xdr:cNvPr id="7" name="角丸四角形 22">
          <a:extLst>
            <a:ext uri="{FF2B5EF4-FFF2-40B4-BE49-F238E27FC236}">
              <a16:creationId xmlns:a16="http://schemas.microsoft.com/office/drawing/2014/main" id="{FE7875D6-8CF3-4703-A19E-2B5CFC84BDB8}"/>
            </a:ext>
          </a:extLst>
        </xdr:cNvPr>
        <xdr:cNvSpPr/>
      </xdr:nvSpPr>
      <xdr:spPr bwMode="auto">
        <a:xfrm>
          <a:off x="82825" y="2600741"/>
          <a:ext cx="2302565" cy="20706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発注区分は注文書の条件を記載してください</a:t>
          </a:r>
        </a:p>
      </xdr:txBody>
    </xdr:sp>
    <xdr:clientData/>
  </xdr:twoCellAnchor>
  <xdr:twoCellAnchor>
    <xdr:from>
      <xdr:col>153</xdr:col>
      <xdr:colOff>24848</xdr:colOff>
      <xdr:row>43</xdr:row>
      <xdr:rowOff>33130</xdr:rowOff>
    </xdr:from>
    <xdr:to>
      <xdr:col>194</xdr:col>
      <xdr:colOff>24847</xdr:colOff>
      <xdr:row>46</xdr:row>
      <xdr:rowOff>33130</xdr:rowOff>
    </xdr:to>
    <xdr:sp macro="" textlink="">
      <xdr:nvSpPr>
        <xdr:cNvPr id="8" name="角丸四角形 21">
          <a:extLst>
            <a:ext uri="{FF2B5EF4-FFF2-40B4-BE49-F238E27FC236}">
              <a16:creationId xmlns:a16="http://schemas.microsoft.com/office/drawing/2014/main" id="{5EC56AF3-37FB-4E29-9FF6-44F98B242D42}"/>
            </a:ext>
          </a:extLst>
        </xdr:cNvPr>
        <xdr:cNvSpPr/>
      </xdr:nvSpPr>
      <xdr:spPr bwMode="auto">
        <a:xfrm>
          <a:off x="7628283" y="3404152"/>
          <a:ext cx="2037521" cy="2236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累計出来高（</a:t>
          </a:r>
          <a:r>
            <a:rPr kumimoji="1" lang="en-US" altLang="ja-JP" sz="800"/>
            <a:t>100%</a:t>
          </a:r>
          <a:r>
            <a:rPr kumimoji="1" lang="ja-JP" altLang="en-US" sz="800"/>
            <a:t>）を記入して下さい</a:t>
          </a:r>
        </a:p>
      </xdr:txBody>
    </xdr:sp>
    <xdr:clientData/>
  </xdr:twoCellAnchor>
  <xdr:twoCellAnchor>
    <xdr:from>
      <xdr:col>49</xdr:col>
      <xdr:colOff>14080</xdr:colOff>
      <xdr:row>15</xdr:row>
      <xdr:rowOff>69989</xdr:rowOff>
    </xdr:from>
    <xdr:to>
      <xdr:col>84</xdr:col>
      <xdr:colOff>38100</xdr:colOff>
      <xdr:row>18</xdr:row>
      <xdr:rowOff>38100</xdr:rowOff>
    </xdr:to>
    <xdr:sp macro="" textlink="">
      <xdr:nvSpPr>
        <xdr:cNvPr id="9" name="角丸四角形 22">
          <a:extLst>
            <a:ext uri="{FF2B5EF4-FFF2-40B4-BE49-F238E27FC236}">
              <a16:creationId xmlns:a16="http://schemas.microsoft.com/office/drawing/2014/main" id="{C0009A92-2F01-45A6-8CD9-0B658325175B}"/>
            </a:ext>
          </a:extLst>
        </xdr:cNvPr>
        <xdr:cNvSpPr/>
      </xdr:nvSpPr>
      <xdr:spPr bwMode="auto">
        <a:xfrm>
          <a:off x="2449167" y="1362076"/>
          <a:ext cx="1763368" cy="191741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今回請求金額合計と同じ</a:t>
          </a:r>
        </a:p>
      </xdr:txBody>
    </xdr:sp>
    <xdr:clientData/>
  </xdr:twoCellAnchor>
  <xdr:twoCellAnchor>
    <xdr:from>
      <xdr:col>89</xdr:col>
      <xdr:colOff>4555</xdr:colOff>
      <xdr:row>8</xdr:row>
      <xdr:rowOff>12839</xdr:rowOff>
    </xdr:from>
    <xdr:to>
      <xdr:col>130</xdr:col>
      <xdr:colOff>43897</xdr:colOff>
      <xdr:row>10</xdr:row>
      <xdr:rowOff>71231</xdr:rowOff>
    </xdr:to>
    <xdr:sp macro="" textlink="">
      <xdr:nvSpPr>
        <xdr:cNvPr id="11" name="角丸四角形 22">
          <a:extLst>
            <a:ext uri="{FF2B5EF4-FFF2-40B4-BE49-F238E27FC236}">
              <a16:creationId xmlns:a16="http://schemas.microsoft.com/office/drawing/2014/main" id="{D0283549-891F-4379-BC77-1659C0EDE291}"/>
            </a:ext>
          </a:extLst>
        </xdr:cNvPr>
        <xdr:cNvSpPr/>
      </xdr:nvSpPr>
      <xdr:spPr bwMode="auto">
        <a:xfrm>
          <a:off x="4243180" y="793889"/>
          <a:ext cx="1991967" cy="210792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注文書に記載されています。</a:t>
          </a:r>
        </a:p>
      </xdr:txBody>
    </xdr:sp>
    <xdr:clientData/>
  </xdr:twoCellAnchor>
  <xdr:twoCellAnchor>
    <xdr:from>
      <xdr:col>166</xdr:col>
      <xdr:colOff>33131</xdr:colOff>
      <xdr:row>64</xdr:row>
      <xdr:rowOff>66261</xdr:rowOff>
    </xdr:from>
    <xdr:to>
      <xdr:col>168</xdr:col>
      <xdr:colOff>41413</xdr:colOff>
      <xdr:row>66</xdr:row>
      <xdr:rowOff>16566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555311EE-DFC2-4195-AA44-EAA8C4DF64A2}"/>
            </a:ext>
          </a:extLst>
        </xdr:cNvPr>
        <xdr:cNvSpPr/>
      </xdr:nvSpPr>
      <xdr:spPr bwMode="auto">
        <a:xfrm>
          <a:off x="8282609" y="4903304"/>
          <a:ext cx="107674" cy="99392"/>
        </a:xfrm>
        <a:prstGeom prst="triangle">
          <a:avLst/>
        </a:pr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166</xdr:col>
      <xdr:colOff>33131</xdr:colOff>
      <xdr:row>72</xdr:row>
      <xdr:rowOff>49696</xdr:rowOff>
    </xdr:from>
    <xdr:to>
      <xdr:col>168</xdr:col>
      <xdr:colOff>41413</xdr:colOff>
      <xdr:row>74</xdr:row>
      <xdr:rowOff>1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681087B9-97CC-4437-8BF8-B34CFFD8737A}"/>
            </a:ext>
          </a:extLst>
        </xdr:cNvPr>
        <xdr:cNvSpPr/>
      </xdr:nvSpPr>
      <xdr:spPr bwMode="auto">
        <a:xfrm>
          <a:off x="8282609" y="5483087"/>
          <a:ext cx="107674" cy="99392"/>
        </a:xfrm>
        <a:prstGeom prst="triangle">
          <a:avLst/>
        </a:pr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39342</xdr:colOff>
      <xdr:row>74</xdr:row>
      <xdr:rowOff>16566</xdr:rowOff>
    </xdr:from>
    <xdr:to>
      <xdr:col>88</xdr:col>
      <xdr:colOff>0</xdr:colOff>
      <xdr:row>80</xdr:row>
      <xdr:rowOff>49696</xdr:rowOff>
    </xdr:to>
    <xdr:sp macro="" textlink="">
      <xdr:nvSpPr>
        <xdr:cNvPr id="12" name="角丸四角形 21">
          <a:extLst>
            <a:ext uri="{FF2B5EF4-FFF2-40B4-BE49-F238E27FC236}">
              <a16:creationId xmlns:a16="http://schemas.microsoft.com/office/drawing/2014/main" id="{BF0025DE-7474-47AD-9212-E5D013BEC112}"/>
            </a:ext>
          </a:extLst>
        </xdr:cNvPr>
        <xdr:cNvSpPr/>
      </xdr:nvSpPr>
      <xdr:spPr bwMode="auto">
        <a:xfrm>
          <a:off x="2921690" y="5599044"/>
          <a:ext cx="1451527" cy="480391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この欄は記入不要です。</a:t>
          </a:r>
        </a:p>
      </xdr:txBody>
    </xdr:sp>
    <xdr:clientData/>
  </xdr:twoCellAnchor>
  <xdr:twoCellAnchor>
    <xdr:from>
      <xdr:col>14</xdr:col>
      <xdr:colOff>43070</xdr:colOff>
      <xdr:row>91</xdr:row>
      <xdr:rowOff>7041</xdr:rowOff>
    </xdr:from>
    <xdr:to>
      <xdr:col>38</xdr:col>
      <xdr:colOff>45141</xdr:colOff>
      <xdr:row>96</xdr:row>
      <xdr:rowOff>40170</xdr:rowOff>
    </xdr:to>
    <xdr:sp macro="" textlink="">
      <xdr:nvSpPr>
        <xdr:cNvPr id="13" name="角丸四角形 21">
          <a:extLst>
            <a:ext uri="{FF2B5EF4-FFF2-40B4-BE49-F238E27FC236}">
              <a16:creationId xmlns:a16="http://schemas.microsoft.com/office/drawing/2014/main" id="{7801C0EB-57C4-42A8-98AE-A01B09158457}"/>
            </a:ext>
          </a:extLst>
        </xdr:cNvPr>
        <xdr:cNvSpPr/>
      </xdr:nvSpPr>
      <xdr:spPr bwMode="auto">
        <a:xfrm>
          <a:off x="709820" y="7103166"/>
          <a:ext cx="1145071" cy="414129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この欄は記入不要です。</a:t>
          </a:r>
        </a:p>
      </xdr:txBody>
    </xdr:sp>
    <xdr:clientData/>
  </xdr:twoCellAnchor>
  <xdr:twoCellAnchor>
    <xdr:from>
      <xdr:col>9</xdr:col>
      <xdr:colOff>5796</xdr:colOff>
      <xdr:row>1</xdr:row>
      <xdr:rowOff>28576</xdr:rowOff>
    </xdr:from>
    <xdr:to>
      <xdr:col>61</xdr:col>
      <xdr:colOff>41413</xdr:colOff>
      <xdr:row>3</xdr:row>
      <xdr:rowOff>49696</xdr:rowOff>
    </xdr:to>
    <xdr:sp macro="" textlink="">
      <xdr:nvSpPr>
        <xdr:cNvPr id="14" name="角丸四角形 22">
          <a:extLst>
            <a:ext uri="{FF2B5EF4-FFF2-40B4-BE49-F238E27FC236}">
              <a16:creationId xmlns:a16="http://schemas.microsoft.com/office/drawing/2014/main" id="{E3D535C8-B403-40FC-A8C9-30DD51C18917}"/>
            </a:ext>
          </a:extLst>
        </xdr:cNvPr>
        <xdr:cNvSpPr/>
      </xdr:nvSpPr>
      <xdr:spPr bwMode="auto">
        <a:xfrm>
          <a:off x="453057" y="161098"/>
          <a:ext cx="2619791" cy="286163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太枠内を記入して下さい</a:t>
          </a:r>
        </a:p>
      </xdr:txBody>
    </xdr:sp>
    <xdr:clientData/>
  </xdr:twoCellAnchor>
  <xdr:twoCellAnchor>
    <xdr:from>
      <xdr:col>1</xdr:col>
      <xdr:colOff>33129</xdr:colOff>
      <xdr:row>37</xdr:row>
      <xdr:rowOff>16565</xdr:rowOff>
    </xdr:from>
    <xdr:to>
      <xdr:col>90</xdr:col>
      <xdr:colOff>8282</xdr:colOff>
      <xdr:row>40</xdr:row>
      <xdr:rowOff>49696</xdr:rowOff>
    </xdr:to>
    <xdr:sp macro="" textlink="">
      <xdr:nvSpPr>
        <xdr:cNvPr id="15" name="角丸四角形 22">
          <a:extLst>
            <a:ext uri="{FF2B5EF4-FFF2-40B4-BE49-F238E27FC236}">
              <a16:creationId xmlns:a16="http://schemas.microsoft.com/office/drawing/2014/main" id="{EDE7E5FB-145A-42EE-8CBC-627A8D909DCD}"/>
            </a:ext>
          </a:extLst>
        </xdr:cNvPr>
        <xdr:cNvSpPr/>
      </xdr:nvSpPr>
      <xdr:spPr bwMode="auto">
        <a:xfrm>
          <a:off x="82825" y="2956891"/>
          <a:ext cx="4398066" cy="24019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保留金有の場合は別シートの出来高調書を記入して下さい。</a:t>
          </a:r>
        </a:p>
      </xdr:txBody>
    </xdr:sp>
    <xdr:clientData/>
  </xdr:twoCellAnchor>
  <xdr:twoCellAnchor>
    <xdr:from>
      <xdr:col>27</xdr:col>
      <xdr:colOff>36859</xdr:colOff>
      <xdr:row>25</xdr:row>
      <xdr:rowOff>49696</xdr:rowOff>
    </xdr:from>
    <xdr:to>
      <xdr:col>77</xdr:col>
      <xdr:colOff>0</xdr:colOff>
      <xdr:row>28</xdr:row>
      <xdr:rowOff>46381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185F7651-66B5-475E-8A68-2A3275084CFB}"/>
            </a:ext>
          </a:extLst>
        </xdr:cNvPr>
        <xdr:cNvGrpSpPr/>
      </xdr:nvGrpSpPr>
      <xdr:grpSpPr>
        <a:xfrm>
          <a:off x="1378642" y="2087218"/>
          <a:ext cx="2447923" cy="228598"/>
          <a:chOff x="1378642" y="2087218"/>
          <a:chExt cx="2447923" cy="228598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8DAA655-A981-400A-9185-02017745CEAC}"/>
              </a:ext>
            </a:extLst>
          </xdr:cNvPr>
          <xdr:cNvSpPr/>
        </xdr:nvSpPr>
        <xdr:spPr bwMode="auto">
          <a:xfrm>
            <a:off x="1378642" y="2139396"/>
            <a:ext cx="347869" cy="176420"/>
          </a:xfrm>
          <a:prstGeom prst="ellipse">
            <a:avLst/>
          </a:prstGeom>
          <a:noFill/>
          <a:ln w="31750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EBA9093B-72A8-477B-A2EC-4B018F292FD1}"/>
              </a:ext>
            </a:extLst>
          </xdr:cNvPr>
          <xdr:cNvCxnSpPr>
            <a:stCxn id="18" idx="6"/>
          </xdr:cNvCxnSpPr>
        </xdr:nvCxnSpPr>
        <xdr:spPr bwMode="auto">
          <a:xfrm flipV="1">
            <a:off x="1726511" y="2087218"/>
            <a:ext cx="2100054" cy="140388"/>
          </a:xfrm>
          <a:prstGeom prst="straightConnector1">
            <a:avLst/>
          </a:prstGeom>
          <a:solidFill>
            <a:srgbClr val="FFFFFF"/>
          </a:solidFill>
          <a:ln w="31750" cap="flat" cmpd="sng" algn="ctr">
            <a:solidFill>
              <a:srgbClr val="C000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194</xdr:col>
      <xdr:colOff>33128</xdr:colOff>
      <xdr:row>71</xdr:row>
      <xdr:rowOff>33131</xdr:rowOff>
    </xdr:from>
    <xdr:to>
      <xdr:col>227</xdr:col>
      <xdr:colOff>488673</xdr:colOff>
      <xdr:row>74</xdr:row>
      <xdr:rowOff>49696</xdr:rowOff>
    </xdr:to>
    <xdr:sp macro="" textlink="">
      <xdr:nvSpPr>
        <xdr:cNvPr id="16" name="角丸四角形 21">
          <a:extLst>
            <a:ext uri="{FF2B5EF4-FFF2-40B4-BE49-F238E27FC236}">
              <a16:creationId xmlns:a16="http://schemas.microsoft.com/office/drawing/2014/main" id="{094B6304-36C6-4CAB-8EDF-0B7B7382CF2F}"/>
            </a:ext>
          </a:extLst>
        </xdr:cNvPr>
        <xdr:cNvSpPr/>
      </xdr:nvSpPr>
      <xdr:spPr bwMode="auto">
        <a:xfrm>
          <a:off x="9674085" y="5491370"/>
          <a:ext cx="2045805" cy="24019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保留金請求の際には</a:t>
          </a:r>
          <a:r>
            <a:rPr kumimoji="1" lang="en-US" altLang="ja-JP" sz="800"/>
            <a:t>(C)</a:t>
          </a:r>
          <a:r>
            <a:rPr kumimoji="1" lang="ja-JP" altLang="en-US" sz="800"/>
            <a:t>は記入不要</a:t>
          </a:r>
        </a:p>
      </xdr:txBody>
    </xdr:sp>
    <xdr:clientData/>
  </xdr:twoCellAnchor>
  <xdr:twoCellAnchor>
    <xdr:from>
      <xdr:col>142</xdr:col>
      <xdr:colOff>49694</xdr:colOff>
      <xdr:row>35</xdr:row>
      <xdr:rowOff>16563</xdr:rowOff>
    </xdr:from>
    <xdr:to>
      <xdr:col>183</xdr:col>
      <xdr:colOff>49694</xdr:colOff>
      <xdr:row>38</xdr:row>
      <xdr:rowOff>33128</xdr:rowOff>
    </xdr:to>
    <xdr:sp macro="" textlink="">
      <xdr:nvSpPr>
        <xdr:cNvPr id="17" name="角丸四角形 21">
          <a:extLst>
            <a:ext uri="{FF2B5EF4-FFF2-40B4-BE49-F238E27FC236}">
              <a16:creationId xmlns:a16="http://schemas.microsoft.com/office/drawing/2014/main" id="{39227AE3-BB71-4C82-902B-8E9AEE0E027A}"/>
            </a:ext>
          </a:extLst>
        </xdr:cNvPr>
        <xdr:cNvSpPr/>
      </xdr:nvSpPr>
      <xdr:spPr bwMode="auto">
        <a:xfrm>
          <a:off x="7106477" y="2816085"/>
          <a:ext cx="2037521" cy="2236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保留金請求の際には③④は記入不要</a:t>
          </a:r>
        </a:p>
      </xdr:txBody>
    </xdr:sp>
    <xdr:clientData/>
  </xdr:twoCellAnchor>
  <xdr:twoCellAnchor>
    <xdr:from>
      <xdr:col>201</xdr:col>
      <xdr:colOff>8282</xdr:colOff>
      <xdr:row>35</xdr:row>
      <xdr:rowOff>57977</xdr:rowOff>
    </xdr:from>
    <xdr:to>
      <xdr:col>225</xdr:col>
      <xdr:colOff>33130</xdr:colOff>
      <xdr:row>40</xdr:row>
      <xdr:rowOff>16565</xdr:rowOff>
    </xdr:to>
    <xdr:sp macro="" textlink="">
      <xdr:nvSpPr>
        <xdr:cNvPr id="21" name="角丸四角形 21">
          <a:extLst>
            <a:ext uri="{FF2B5EF4-FFF2-40B4-BE49-F238E27FC236}">
              <a16:creationId xmlns:a16="http://schemas.microsoft.com/office/drawing/2014/main" id="{9C0E81D4-6909-471D-B2E0-6DC07671B652}"/>
            </a:ext>
          </a:extLst>
        </xdr:cNvPr>
        <xdr:cNvSpPr/>
      </xdr:nvSpPr>
      <xdr:spPr bwMode="auto">
        <a:xfrm>
          <a:off x="9997108" y="2857499"/>
          <a:ext cx="1217544" cy="306457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保留金請求請求後は残額は</a:t>
          </a:r>
          <a:r>
            <a:rPr kumimoji="1" lang="en-US" altLang="ja-JP" sz="800"/>
            <a:t>0</a:t>
          </a:r>
          <a:r>
            <a:rPr kumimoji="1" lang="ja-JP" altLang="en-US" sz="800"/>
            <a:t>にして下さい。</a:t>
          </a:r>
        </a:p>
      </xdr:txBody>
    </xdr:sp>
    <xdr:clientData/>
  </xdr:twoCellAnchor>
  <xdr:twoCellAnchor>
    <xdr:from>
      <xdr:col>72</xdr:col>
      <xdr:colOff>16562</xdr:colOff>
      <xdr:row>49</xdr:row>
      <xdr:rowOff>33129</xdr:rowOff>
    </xdr:from>
    <xdr:to>
      <xdr:col>145</xdr:col>
      <xdr:colOff>8280</xdr:colOff>
      <xdr:row>56</xdr:row>
      <xdr:rowOff>66260</xdr:rowOff>
    </xdr:to>
    <xdr:sp macro="" textlink="">
      <xdr:nvSpPr>
        <xdr:cNvPr id="22" name="角丸四角形 22">
          <a:extLst>
            <a:ext uri="{FF2B5EF4-FFF2-40B4-BE49-F238E27FC236}">
              <a16:creationId xmlns:a16="http://schemas.microsoft.com/office/drawing/2014/main" id="{8605C31C-F0D8-4317-82C4-926C67AFCABB}"/>
            </a:ext>
          </a:extLst>
        </xdr:cNvPr>
        <xdr:cNvSpPr/>
      </xdr:nvSpPr>
      <xdr:spPr bwMode="auto">
        <a:xfrm>
          <a:off x="3594649" y="3851412"/>
          <a:ext cx="3619501" cy="55493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各項目に計算式が入っていますが、適宜訂正・削除等して</a:t>
          </a:r>
          <a:endParaRPr kumimoji="1" lang="en-US" altLang="ja-JP" sz="800"/>
        </a:p>
        <a:p>
          <a:pPr algn="ctr"/>
          <a:r>
            <a:rPr kumimoji="1" lang="ja-JP" altLang="en-US" sz="800"/>
            <a:t>使用してください。</a:t>
          </a:r>
        </a:p>
      </xdr:txBody>
    </xdr:sp>
    <xdr:clientData/>
  </xdr:twoCellAnchor>
  <xdr:twoCellAnchor>
    <xdr:from>
      <xdr:col>81</xdr:col>
      <xdr:colOff>41413</xdr:colOff>
      <xdr:row>22</xdr:row>
      <xdr:rowOff>8283</xdr:rowOff>
    </xdr:from>
    <xdr:to>
      <xdr:col>122</xdr:col>
      <xdr:colOff>41412</xdr:colOff>
      <xdr:row>25</xdr:row>
      <xdr:rowOff>8282</xdr:rowOff>
    </xdr:to>
    <xdr:sp macro="" textlink="">
      <xdr:nvSpPr>
        <xdr:cNvPr id="23" name="角丸四角形 21">
          <a:extLst>
            <a:ext uri="{FF2B5EF4-FFF2-40B4-BE49-F238E27FC236}">
              <a16:creationId xmlns:a16="http://schemas.microsoft.com/office/drawing/2014/main" id="{3C4BBCA1-43A0-4DD5-90D5-9221457C2F21}"/>
            </a:ext>
          </a:extLst>
        </xdr:cNvPr>
        <xdr:cNvSpPr/>
      </xdr:nvSpPr>
      <xdr:spPr bwMode="auto">
        <a:xfrm>
          <a:off x="4066761" y="1822174"/>
          <a:ext cx="2037521" cy="2236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税別でご記入下さい</a:t>
          </a:r>
        </a:p>
      </xdr:txBody>
    </xdr:sp>
    <xdr:clientData/>
  </xdr:twoCellAnchor>
  <xdr:twoCellAnchor>
    <xdr:from>
      <xdr:col>183</xdr:col>
      <xdr:colOff>33130</xdr:colOff>
      <xdr:row>2</xdr:row>
      <xdr:rowOff>74544</xdr:rowOff>
    </xdr:from>
    <xdr:to>
      <xdr:col>224</xdr:col>
      <xdr:colOff>33129</xdr:colOff>
      <xdr:row>5</xdr:row>
      <xdr:rowOff>16565</xdr:rowOff>
    </xdr:to>
    <xdr:sp macro="" textlink="">
      <xdr:nvSpPr>
        <xdr:cNvPr id="3" name="角丸四角形 21">
          <a:extLst>
            <a:ext uri="{FF2B5EF4-FFF2-40B4-BE49-F238E27FC236}">
              <a16:creationId xmlns:a16="http://schemas.microsoft.com/office/drawing/2014/main" id="{1D224AAA-7BD1-E3DC-AB73-B061DC925F90}"/>
            </a:ext>
          </a:extLst>
        </xdr:cNvPr>
        <xdr:cNvSpPr/>
      </xdr:nvSpPr>
      <xdr:spPr bwMode="auto">
        <a:xfrm>
          <a:off x="9127434" y="339587"/>
          <a:ext cx="2037521" cy="2236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事業者登録番号を記入して下さい</a:t>
          </a:r>
        </a:p>
      </xdr:txBody>
    </xdr:sp>
    <xdr:clientData/>
  </xdr:twoCellAnchor>
  <xdr:twoCellAnchor>
    <xdr:from>
      <xdr:col>137</xdr:col>
      <xdr:colOff>24848</xdr:colOff>
      <xdr:row>82</xdr:row>
      <xdr:rowOff>41414</xdr:rowOff>
    </xdr:from>
    <xdr:to>
      <xdr:col>178</xdr:col>
      <xdr:colOff>24847</xdr:colOff>
      <xdr:row>85</xdr:row>
      <xdr:rowOff>41413</xdr:rowOff>
    </xdr:to>
    <xdr:sp macro="" textlink="">
      <xdr:nvSpPr>
        <xdr:cNvPr id="4" name="角丸四角形 21">
          <a:extLst>
            <a:ext uri="{FF2B5EF4-FFF2-40B4-BE49-F238E27FC236}">
              <a16:creationId xmlns:a16="http://schemas.microsoft.com/office/drawing/2014/main" id="{728FE84A-9163-60CF-7E36-B093893B4184}"/>
            </a:ext>
          </a:extLst>
        </xdr:cNvPr>
        <xdr:cNvSpPr/>
      </xdr:nvSpPr>
      <xdr:spPr bwMode="auto">
        <a:xfrm>
          <a:off x="6833152" y="6319631"/>
          <a:ext cx="2037521" cy="2236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ドロップダウンリストから税率選択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0</xdr:col>
      <xdr:colOff>228600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5D31B4-2901-4C75-A989-3FC582560584}"/>
            </a:ext>
          </a:extLst>
        </xdr:cNvPr>
        <xdr:cNvSpPr>
          <a:spLocks noChangeShapeType="1"/>
        </xdr:cNvSpPr>
      </xdr:nvSpPr>
      <xdr:spPr bwMode="auto">
        <a:xfrm flipV="1">
          <a:off x="228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AC18E5-D09E-4EA1-AD31-1C298F07B128}"/>
            </a:ext>
          </a:extLst>
        </xdr:cNvPr>
        <xdr:cNvSpPr>
          <a:spLocks noChangeShapeType="1"/>
        </xdr:cNvSpPr>
      </xdr:nvSpPr>
      <xdr:spPr bwMode="auto">
        <a:xfrm flipH="1">
          <a:off x="228600" y="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22771C1-43C6-4773-9EF3-73EFE042E741}"/>
            </a:ext>
          </a:extLst>
        </xdr:cNvPr>
        <xdr:cNvSpPr>
          <a:spLocks noChangeShapeType="1"/>
        </xdr:cNvSpPr>
      </xdr:nvSpPr>
      <xdr:spPr bwMode="auto">
        <a:xfrm flipH="1">
          <a:off x="228600" y="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62194</xdr:colOff>
      <xdr:row>29</xdr:row>
      <xdr:rowOff>86845</xdr:rowOff>
    </xdr:from>
    <xdr:to>
      <xdr:col>15</xdr:col>
      <xdr:colOff>252693</xdr:colOff>
      <xdr:row>31</xdr:row>
      <xdr:rowOff>67794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7EB0F28F-51B2-41A6-B05A-40F78534DD2E}"/>
            </a:ext>
          </a:extLst>
        </xdr:cNvPr>
        <xdr:cNvSpPr/>
      </xdr:nvSpPr>
      <xdr:spPr bwMode="auto">
        <a:xfrm>
          <a:off x="9878547" y="6238874"/>
          <a:ext cx="1120587" cy="518832"/>
        </a:xfrm>
        <a:prstGeom prst="borderCallout2">
          <a:avLst>
            <a:gd name="adj1" fmla="val 18750"/>
            <a:gd name="adj2" fmla="val -8333"/>
            <a:gd name="adj3" fmla="val 94344"/>
            <a:gd name="adj4" fmla="val -25667"/>
            <a:gd name="adj5" fmla="val 211415"/>
            <a:gd name="adj6" fmla="val 58738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①当月末出来高累計</a:t>
          </a:r>
          <a:endParaRPr kumimoji="1" lang="en-US" altLang="ja-JP" sz="900"/>
        </a:p>
        <a:p>
          <a:pPr algn="ctr"/>
          <a:r>
            <a:rPr kumimoji="1" lang="en-US" altLang="ja-JP" sz="900"/>
            <a:t>(100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0</xdr:col>
      <xdr:colOff>123825</xdr:colOff>
      <xdr:row>15</xdr:row>
      <xdr:rowOff>9524</xdr:rowOff>
    </xdr:from>
    <xdr:to>
      <xdr:col>1</xdr:col>
      <xdr:colOff>495299</xdr:colOff>
      <xdr:row>16</xdr:row>
      <xdr:rowOff>142874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A946B5CD-6EE6-42ED-9515-75F0CB72A45A}"/>
            </a:ext>
          </a:extLst>
        </xdr:cNvPr>
        <xdr:cNvSpPr/>
      </xdr:nvSpPr>
      <xdr:spPr bwMode="auto">
        <a:xfrm rot="10800000">
          <a:off x="123825" y="2371724"/>
          <a:ext cx="1333499" cy="4000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235899"/>
            <a:gd name="adj6" fmla="val -1299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注文書に基づき記入して</a:t>
          </a:r>
          <a:endParaRPr kumimoji="1" lang="en-US" altLang="ja-JP" sz="900"/>
        </a:p>
        <a:p>
          <a:pPr algn="l"/>
          <a:r>
            <a:rPr kumimoji="1" lang="ja-JP" altLang="en-US" sz="900"/>
            <a:t>下さい。</a:t>
          </a:r>
        </a:p>
      </xdr:txBody>
    </xdr:sp>
    <xdr:clientData/>
  </xdr:twoCellAnchor>
  <xdr:twoCellAnchor>
    <xdr:from>
      <xdr:col>2</xdr:col>
      <xdr:colOff>247654</xdr:colOff>
      <xdr:row>34</xdr:row>
      <xdr:rowOff>209549</xdr:rowOff>
    </xdr:from>
    <xdr:to>
      <xdr:col>5</xdr:col>
      <xdr:colOff>647703</xdr:colOff>
      <xdr:row>38</xdr:row>
      <xdr:rowOff>85725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F258A83-87F8-4B72-A56D-A7695ABFBCC6}"/>
            </a:ext>
          </a:extLst>
        </xdr:cNvPr>
        <xdr:cNvGrpSpPr/>
      </xdr:nvGrpSpPr>
      <xdr:grpSpPr>
        <a:xfrm rot="10800000">
          <a:off x="2051801" y="7706284"/>
          <a:ext cx="2585196" cy="851088"/>
          <a:chOff x="2181231" y="6562725"/>
          <a:chExt cx="2571749" cy="657225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18EAC5D5-04A9-4ED3-BDC0-CA46DC65FDDC}"/>
              </a:ext>
            </a:extLst>
          </xdr:cNvPr>
          <xdr:cNvSpPr/>
        </xdr:nvSpPr>
        <xdr:spPr bwMode="auto">
          <a:xfrm rot="16200000">
            <a:off x="3300420" y="5767389"/>
            <a:ext cx="333372" cy="2571749"/>
          </a:xfrm>
          <a:prstGeom prst="rightBrace">
            <a:avLst>
              <a:gd name="adj1" fmla="val 8333"/>
              <a:gd name="adj2" fmla="val 50722"/>
            </a:avLst>
          </a:prstGeom>
          <a:noFill/>
          <a:ln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79779ECA-1812-498B-9E69-A21755B2CA37}"/>
              </a:ext>
            </a:extLst>
          </xdr:cNvPr>
          <xdr:cNvSpPr/>
        </xdr:nvSpPr>
        <xdr:spPr bwMode="auto">
          <a:xfrm>
            <a:off x="2762250" y="6562725"/>
            <a:ext cx="1457325" cy="295275"/>
          </a:xfrm>
          <a:prstGeom prst="rect">
            <a:avLst/>
          </a:prstGeom>
          <a:solidFill>
            <a:srgbClr val="FFFFFF"/>
          </a:solidFill>
          <a:ln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④前月迄支払累計額</a:t>
            </a:r>
          </a:p>
        </xdr:txBody>
      </xdr:sp>
    </xdr:grpSp>
    <xdr:clientData/>
  </xdr:twoCellAnchor>
  <xdr:twoCellAnchor>
    <xdr:from>
      <xdr:col>9</xdr:col>
      <xdr:colOff>314325</xdr:colOff>
      <xdr:row>37</xdr:row>
      <xdr:rowOff>76200</xdr:rowOff>
    </xdr:from>
    <xdr:to>
      <xdr:col>12</xdr:col>
      <xdr:colOff>114298</xdr:colOff>
      <xdr:row>42</xdr:row>
      <xdr:rowOff>38099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3581E3FC-5780-4439-A750-98635026D4DE}"/>
            </a:ext>
          </a:extLst>
        </xdr:cNvPr>
        <xdr:cNvSpPr/>
      </xdr:nvSpPr>
      <xdr:spPr bwMode="auto">
        <a:xfrm flipH="1" flipV="1">
          <a:off x="7181850" y="8305800"/>
          <a:ext cx="1971673" cy="81914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4224"/>
            <a:gd name="adj6" fmla="val -8252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保留金累計額</a:t>
          </a:r>
          <a:endParaRPr kumimoji="1" lang="en-US" altLang="ja-JP" sz="900"/>
        </a:p>
        <a:p>
          <a:pPr algn="l"/>
          <a:r>
            <a:rPr kumimoji="1" lang="ja-JP" altLang="en-US" sz="900"/>
            <a:t>最終月に注文金額の</a:t>
          </a:r>
          <a:r>
            <a:rPr kumimoji="1" lang="en-US" altLang="ja-JP" sz="900"/>
            <a:t>10</a:t>
          </a:r>
          <a:r>
            <a:rPr kumimoji="1" lang="ja-JP" altLang="en-US" sz="900"/>
            <a:t>％が保留金として残ります。</a:t>
          </a:r>
          <a:endParaRPr kumimoji="1" lang="en-US" altLang="ja-JP" sz="900"/>
        </a:p>
        <a:p>
          <a:pPr algn="l"/>
          <a:r>
            <a:rPr kumimoji="1" lang="ja-JP" altLang="en-US" sz="900"/>
            <a:t>保留金解除として請求書を提出して下さい。</a:t>
          </a:r>
          <a:endParaRPr kumimoji="1" lang="en-US" altLang="ja-JP" sz="900"/>
        </a:p>
      </xdr:txBody>
    </xdr:sp>
    <xdr:clientData/>
  </xdr:twoCellAnchor>
  <xdr:twoCellAnchor>
    <xdr:from>
      <xdr:col>6</xdr:col>
      <xdr:colOff>523876</xdr:colOff>
      <xdr:row>29</xdr:row>
      <xdr:rowOff>171450</xdr:rowOff>
    </xdr:from>
    <xdr:to>
      <xdr:col>8</xdr:col>
      <xdr:colOff>714375</xdr:colOff>
      <xdr:row>30</xdr:row>
      <xdr:rowOff>171450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FB285238-FA7B-4D50-8EF9-893F550DDB76}"/>
            </a:ext>
          </a:extLst>
        </xdr:cNvPr>
        <xdr:cNvSpPr/>
      </xdr:nvSpPr>
      <xdr:spPr bwMode="auto">
        <a:xfrm>
          <a:off x="5219701" y="6267450"/>
          <a:ext cx="1638299" cy="2667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370366"/>
            <a:gd name="adj6" fmla="val -378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今回出来高</a:t>
          </a:r>
          <a:r>
            <a:rPr kumimoji="1" lang="en-US" altLang="ja-JP" sz="900"/>
            <a:t>(B)</a:t>
          </a:r>
          <a:r>
            <a:rPr kumimoji="1" lang="ja-JP" altLang="en-US" sz="900"/>
            <a:t>と一致します</a:t>
          </a:r>
          <a:endParaRPr kumimoji="1" lang="en-US" altLang="ja-JP" sz="900"/>
        </a:p>
      </xdr:txBody>
    </xdr:sp>
    <xdr:clientData/>
  </xdr:twoCellAnchor>
  <xdr:twoCellAnchor>
    <xdr:from>
      <xdr:col>5</xdr:col>
      <xdr:colOff>533401</xdr:colOff>
      <xdr:row>39</xdr:row>
      <xdr:rowOff>38100</xdr:rowOff>
    </xdr:from>
    <xdr:to>
      <xdr:col>8</xdr:col>
      <xdr:colOff>0</xdr:colOff>
      <xdr:row>40</xdr:row>
      <xdr:rowOff>133350</xdr:rowOff>
    </xdr:to>
    <xdr:sp macro="" textlink="">
      <xdr:nvSpPr>
        <xdr:cNvPr id="13" name="吹き出し: 折線 12">
          <a:extLst>
            <a:ext uri="{FF2B5EF4-FFF2-40B4-BE49-F238E27FC236}">
              <a16:creationId xmlns:a16="http://schemas.microsoft.com/office/drawing/2014/main" id="{0FF464E2-8D34-47DF-B1E7-83D99AEE189D}"/>
            </a:ext>
          </a:extLst>
        </xdr:cNvPr>
        <xdr:cNvSpPr/>
      </xdr:nvSpPr>
      <xdr:spPr bwMode="auto">
        <a:xfrm>
          <a:off x="4505326" y="8610600"/>
          <a:ext cx="1638299" cy="2667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72490"/>
            <a:gd name="adj6" fmla="val 21795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今回請求額</a:t>
          </a:r>
          <a:r>
            <a:rPr kumimoji="1" lang="en-US" altLang="ja-JP" sz="900"/>
            <a:t>(D)</a:t>
          </a:r>
          <a:r>
            <a:rPr kumimoji="1" lang="ja-JP" altLang="en-US" sz="900"/>
            <a:t>と一致します</a:t>
          </a:r>
          <a:endParaRPr kumimoji="1" lang="en-US" altLang="ja-JP" sz="900"/>
        </a:p>
      </xdr:txBody>
    </xdr:sp>
    <xdr:clientData/>
  </xdr:twoCellAnchor>
  <xdr:twoCellAnchor>
    <xdr:from>
      <xdr:col>2</xdr:col>
      <xdr:colOff>247656</xdr:colOff>
      <xdr:row>30</xdr:row>
      <xdr:rowOff>180975</xdr:rowOff>
    </xdr:from>
    <xdr:to>
      <xdr:col>5</xdr:col>
      <xdr:colOff>647705</xdr:colOff>
      <xdr:row>33</xdr:row>
      <xdr:rowOff>38100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7697A1CA-846A-4376-9558-044CC588F2CE}"/>
            </a:ext>
          </a:extLst>
        </xdr:cNvPr>
        <xdr:cNvGrpSpPr/>
      </xdr:nvGrpSpPr>
      <xdr:grpSpPr>
        <a:xfrm>
          <a:off x="2051803" y="6601946"/>
          <a:ext cx="2585196" cy="663948"/>
          <a:chOff x="2181231" y="6562725"/>
          <a:chExt cx="2571749" cy="657225"/>
        </a:xfrm>
      </xdr:grpSpPr>
      <xdr:sp macro="" textlink="">
        <xdr:nvSpPr>
          <xdr:cNvPr id="15" name="右中かっこ 14">
            <a:extLst>
              <a:ext uri="{FF2B5EF4-FFF2-40B4-BE49-F238E27FC236}">
                <a16:creationId xmlns:a16="http://schemas.microsoft.com/office/drawing/2014/main" id="{F94D648F-5D57-4387-8779-E97D3F722617}"/>
              </a:ext>
            </a:extLst>
          </xdr:cNvPr>
          <xdr:cNvSpPr/>
        </xdr:nvSpPr>
        <xdr:spPr bwMode="auto">
          <a:xfrm rot="16200000">
            <a:off x="3300420" y="5767389"/>
            <a:ext cx="333372" cy="2571749"/>
          </a:xfrm>
          <a:prstGeom prst="rightBrace">
            <a:avLst>
              <a:gd name="adj1" fmla="val 8333"/>
              <a:gd name="adj2" fmla="val 50722"/>
            </a:avLst>
          </a:prstGeom>
          <a:noFill/>
          <a:ln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F985D1D9-98AC-47E8-AD66-9CCD94013C32}"/>
              </a:ext>
            </a:extLst>
          </xdr:cNvPr>
          <xdr:cNvSpPr/>
        </xdr:nvSpPr>
        <xdr:spPr bwMode="auto">
          <a:xfrm>
            <a:off x="2762250" y="6562725"/>
            <a:ext cx="1457325" cy="295275"/>
          </a:xfrm>
          <a:prstGeom prst="rect">
            <a:avLst/>
          </a:prstGeom>
          <a:solidFill>
            <a:srgbClr val="FFFFFF"/>
          </a:solidFill>
          <a:ln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②前月迄出来高累計額</a:t>
            </a:r>
          </a:p>
        </xdr:txBody>
      </xdr:sp>
    </xdr:grpSp>
    <xdr:clientData/>
  </xdr:twoCellAnchor>
  <xdr:twoCellAnchor>
    <xdr:from>
      <xdr:col>15</xdr:col>
      <xdr:colOff>219076</xdr:colOff>
      <xdr:row>36</xdr:row>
      <xdr:rowOff>238125</xdr:rowOff>
    </xdr:from>
    <xdr:to>
      <xdr:col>17</xdr:col>
      <xdr:colOff>409575</xdr:colOff>
      <xdr:row>39</xdr:row>
      <xdr:rowOff>142874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CB5766D2-D60F-46CD-BA83-D9CF2A13EED7}"/>
            </a:ext>
          </a:extLst>
        </xdr:cNvPr>
        <xdr:cNvSpPr/>
      </xdr:nvSpPr>
      <xdr:spPr bwMode="auto">
        <a:xfrm rot="10800000">
          <a:off x="10906126" y="8201025"/>
          <a:ext cx="1123949" cy="514349"/>
        </a:xfrm>
        <a:prstGeom prst="borderCallout2">
          <a:avLst>
            <a:gd name="adj1" fmla="val 18750"/>
            <a:gd name="adj2" fmla="val -8333"/>
            <a:gd name="adj3" fmla="val 66898"/>
            <a:gd name="adj4" fmla="val -29379"/>
            <a:gd name="adj5" fmla="val 216662"/>
            <a:gd name="adj6" fmla="val 52992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③当月末出来高累計</a:t>
          </a:r>
          <a:endParaRPr kumimoji="1" lang="en-US" altLang="ja-JP" sz="900"/>
        </a:p>
        <a:p>
          <a:pPr algn="ctr"/>
          <a:r>
            <a:rPr kumimoji="1" lang="en-US" altLang="ja-JP" sz="900"/>
            <a:t>(90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166</xdr:col>
      <xdr:colOff>33131</xdr:colOff>
      <xdr:row>64</xdr:row>
      <xdr:rowOff>66261</xdr:rowOff>
    </xdr:from>
    <xdr:to>
      <xdr:col>168</xdr:col>
      <xdr:colOff>41413</xdr:colOff>
      <xdr:row>66</xdr:row>
      <xdr:rowOff>16566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B8823312-71D0-4B09-A9AE-260FDCB3D51E}"/>
            </a:ext>
          </a:extLst>
        </xdr:cNvPr>
        <xdr:cNvSpPr/>
      </xdr:nvSpPr>
      <xdr:spPr bwMode="auto">
        <a:xfrm>
          <a:off x="7938881" y="5104986"/>
          <a:ext cx="103532" cy="102705"/>
        </a:xfrm>
        <a:prstGeom prst="triangle">
          <a:avLst/>
        </a:pr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166</xdr:col>
      <xdr:colOff>33131</xdr:colOff>
      <xdr:row>72</xdr:row>
      <xdr:rowOff>49696</xdr:rowOff>
    </xdr:from>
    <xdr:to>
      <xdr:col>168</xdr:col>
      <xdr:colOff>41413</xdr:colOff>
      <xdr:row>74</xdr:row>
      <xdr:rowOff>1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DD9A0F3B-A6CF-4384-8326-BC3EE0811EE3}"/>
            </a:ext>
          </a:extLst>
        </xdr:cNvPr>
        <xdr:cNvSpPr/>
      </xdr:nvSpPr>
      <xdr:spPr bwMode="auto">
        <a:xfrm>
          <a:off x="7938881" y="5698021"/>
          <a:ext cx="103532" cy="102705"/>
        </a:xfrm>
        <a:prstGeom prst="triangle">
          <a:avLst/>
        </a:pr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0</xdr:col>
      <xdr:colOff>228600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8F2056-F4E4-4B6F-B5AE-211332A8EADD}"/>
            </a:ext>
          </a:extLst>
        </xdr:cNvPr>
        <xdr:cNvSpPr>
          <a:spLocks noChangeShapeType="1"/>
        </xdr:cNvSpPr>
      </xdr:nvSpPr>
      <xdr:spPr bwMode="auto">
        <a:xfrm flipV="1">
          <a:off x="228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D55355A-BEB5-47A7-B9C1-B55AC8670AD6}"/>
            </a:ext>
          </a:extLst>
        </xdr:cNvPr>
        <xdr:cNvSpPr>
          <a:spLocks noChangeShapeType="1"/>
        </xdr:cNvSpPr>
      </xdr:nvSpPr>
      <xdr:spPr bwMode="auto">
        <a:xfrm flipH="1">
          <a:off x="228600" y="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9B79869-B707-4008-890A-E3ECF6CEB778}"/>
            </a:ext>
          </a:extLst>
        </xdr:cNvPr>
        <xdr:cNvSpPr>
          <a:spLocks noChangeShapeType="1"/>
        </xdr:cNvSpPr>
      </xdr:nvSpPr>
      <xdr:spPr bwMode="auto">
        <a:xfrm flipH="1">
          <a:off x="228600" y="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170000" mc:Ignorable="a14" a14:legacySpreadsheetColorIndex="2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"/>
  <sheetViews>
    <sheetView view="pageBreakPreview" zoomScale="60" zoomScaleNormal="100" workbookViewId="0">
      <selection activeCell="O25" sqref="O25"/>
    </sheetView>
  </sheetViews>
  <sheetFormatPr defaultRowHeight="13.5"/>
  <cols>
    <col min="1" max="1" width="9" customWidth="1"/>
  </cols>
  <sheetData>
    <row r="2" spans="1:9" ht="13.5" customHeight="1">
      <c r="A2" s="197"/>
      <c r="B2" s="197"/>
      <c r="C2" s="197"/>
      <c r="D2" s="197"/>
      <c r="E2" s="197"/>
      <c r="F2" s="197"/>
      <c r="G2" s="197"/>
      <c r="H2" s="197"/>
      <c r="I2" s="197"/>
    </row>
    <row r="3" spans="1:9" ht="13.5" customHeight="1">
      <c r="A3" s="197"/>
      <c r="B3" s="197"/>
      <c r="C3" s="197"/>
      <c r="D3" s="197"/>
      <c r="E3" s="197"/>
      <c r="F3" s="197"/>
      <c r="G3" s="197"/>
      <c r="H3" s="197"/>
      <c r="I3" s="197"/>
    </row>
    <row r="4" spans="1:9" ht="21">
      <c r="A4" s="39"/>
      <c r="B4" s="39"/>
      <c r="C4" s="39"/>
      <c r="D4" s="39"/>
      <c r="E4" s="39"/>
      <c r="F4" s="39"/>
      <c r="G4" s="39"/>
      <c r="H4" s="39"/>
      <c r="I4" s="39"/>
    </row>
    <row r="5" spans="1:9" ht="21">
      <c r="A5" s="39"/>
      <c r="B5" s="39"/>
      <c r="C5" s="39"/>
      <c r="D5" s="39"/>
      <c r="E5" s="39"/>
      <c r="F5" s="39"/>
      <c r="G5" s="39"/>
      <c r="H5" s="39"/>
      <c r="I5" s="39"/>
    </row>
    <row r="7" spans="1:9" ht="20.100000000000001" customHeight="1"/>
    <row r="8" spans="1:9" ht="20.100000000000001" customHeight="1"/>
    <row r="9" spans="1:9" ht="20.100000000000001" customHeight="1"/>
    <row r="10" spans="1:9" ht="20.100000000000001" customHeight="1"/>
    <row r="11" spans="1:9" ht="20.100000000000001" customHeight="1"/>
    <row r="12" spans="1:9" ht="20.100000000000001" customHeight="1"/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  <row r="17" spans="2:8" ht="20.100000000000001" customHeight="1"/>
    <row r="18" spans="2:8" ht="20.100000000000001" customHeight="1"/>
    <row r="19" spans="2:8" ht="20.100000000000001" customHeight="1"/>
    <row r="20" spans="2:8" ht="20.100000000000001" customHeight="1"/>
    <row r="21" spans="2:8" ht="20.100000000000001" customHeight="1"/>
    <row r="22" spans="2:8" ht="20.100000000000001" customHeight="1"/>
    <row r="23" spans="2:8" ht="20.100000000000001" customHeight="1"/>
    <row r="25" spans="2:8" ht="13.5" customHeight="1">
      <c r="B25" s="198"/>
      <c r="C25" s="198"/>
      <c r="D25" s="198"/>
      <c r="E25" s="198"/>
      <c r="F25" s="198"/>
      <c r="G25" s="198"/>
      <c r="H25" s="198"/>
    </row>
    <row r="26" spans="2:8" ht="13.5" customHeight="1">
      <c r="B26" s="198"/>
      <c r="C26" s="198"/>
      <c r="D26" s="198"/>
      <c r="E26" s="198"/>
      <c r="F26" s="198"/>
      <c r="G26" s="198"/>
      <c r="H26" s="198"/>
    </row>
    <row r="27" spans="2:8" ht="13.5" customHeight="1">
      <c r="B27" s="198"/>
      <c r="C27" s="198"/>
      <c r="D27" s="198"/>
      <c r="E27" s="198"/>
      <c r="F27" s="198"/>
      <c r="G27" s="198"/>
      <c r="H27" s="198"/>
    </row>
    <row r="28" spans="2:8" ht="13.5" customHeight="1">
      <c r="B28" s="198"/>
      <c r="C28" s="198"/>
      <c r="D28" s="198"/>
      <c r="E28" s="198"/>
      <c r="F28" s="198"/>
      <c r="G28" s="198"/>
      <c r="H28" s="198"/>
    </row>
    <row r="32" spans="2:8" ht="15" customHeight="1"/>
    <row r="33" ht="15" customHeight="1"/>
    <row r="34" ht="15" customHeight="1"/>
    <row r="35" ht="15" customHeight="1"/>
    <row r="36" ht="15" customHeight="1"/>
    <row r="37" ht="15" customHeight="1"/>
  </sheetData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HU98"/>
  <sheetViews>
    <sheetView tabSelected="1" topLeftCell="G1" zoomScale="115" zoomScaleNormal="115" workbookViewId="0">
      <selection activeCell="FI52" sqref="FI52:GL55"/>
    </sheetView>
  </sheetViews>
  <sheetFormatPr defaultRowHeight="10.5" customHeight="1"/>
  <cols>
    <col min="1" max="226" width="0.625" style="7" customWidth="1"/>
    <col min="227" max="227" width="0" style="7" hidden="1" customWidth="1"/>
    <col min="228" max="228" width="9" style="7" customWidth="1"/>
    <col min="229" max="16384" width="9" style="7"/>
  </cols>
  <sheetData>
    <row r="1" spans="2:228" ht="10.5" customHeight="1" thickBot="1"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697" t="s">
        <v>23</v>
      </c>
      <c r="CJ1" s="697"/>
      <c r="CK1" s="697"/>
      <c r="CL1" s="697"/>
      <c r="CM1" s="697"/>
      <c r="CN1" s="697"/>
      <c r="CO1" s="697"/>
      <c r="CP1" s="697"/>
      <c r="CQ1" s="697"/>
      <c r="CR1" s="697"/>
      <c r="CS1" s="697"/>
      <c r="CT1" s="697"/>
      <c r="CU1" s="697"/>
      <c r="CV1" s="697"/>
      <c r="CW1" s="697"/>
      <c r="CX1" s="697"/>
      <c r="CY1" s="697"/>
      <c r="CZ1" s="697"/>
      <c r="DA1" s="697"/>
      <c r="DB1" s="697"/>
      <c r="DC1" s="697"/>
      <c r="DD1" s="697"/>
      <c r="DE1" s="697"/>
      <c r="DF1" s="697"/>
      <c r="DG1" s="697"/>
      <c r="DH1" s="697"/>
      <c r="DI1" s="697"/>
      <c r="DJ1" s="697"/>
      <c r="DK1" s="697"/>
      <c r="DL1" s="697"/>
      <c r="DM1" s="697"/>
      <c r="DN1" s="697"/>
      <c r="DO1" s="697"/>
      <c r="DP1" s="697"/>
      <c r="DQ1" s="697"/>
      <c r="DR1" s="697"/>
      <c r="DS1" s="697"/>
      <c r="DT1" s="697"/>
      <c r="DU1" s="697"/>
      <c r="DV1" s="697"/>
      <c r="DW1" s="697"/>
      <c r="DX1" s="697"/>
      <c r="DY1" s="697"/>
      <c r="DZ1" s="697"/>
      <c r="EA1" s="697"/>
      <c r="EB1" s="697"/>
      <c r="EC1" s="697"/>
      <c r="ED1" s="697"/>
      <c r="EE1" s="697"/>
      <c r="EF1" s="697"/>
      <c r="EG1" s="697"/>
      <c r="EH1" s="697"/>
      <c r="EI1" s="697"/>
      <c r="EJ1" s="697"/>
      <c r="EK1" s="1"/>
      <c r="EL1" s="1"/>
      <c r="EM1" s="1"/>
      <c r="EN1" s="1"/>
      <c r="EO1" s="1"/>
      <c r="HS1" s="193" t="s">
        <v>112</v>
      </c>
    </row>
    <row r="2" spans="2:228" ht="10.5" customHeight="1"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697"/>
      <c r="CJ2" s="697"/>
      <c r="CK2" s="697"/>
      <c r="CL2" s="697"/>
      <c r="CM2" s="697"/>
      <c r="CN2" s="697"/>
      <c r="CO2" s="697"/>
      <c r="CP2" s="697"/>
      <c r="CQ2" s="697"/>
      <c r="CR2" s="697"/>
      <c r="CS2" s="697"/>
      <c r="CT2" s="697"/>
      <c r="CU2" s="697"/>
      <c r="CV2" s="697"/>
      <c r="CW2" s="697"/>
      <c r="CX2" s="697"/>
      <c r="CY2" s="697"/>
      <c r="CZ2" s="697"/>
      <c r="DA2" s="697"/>
      <c r="DB2" s="697"/>
      <c r="DC2" s="697"/>
      <c r="DD2" s="697"/>
      <c r="DE2" s="697"/>
      <c r="DF2" s="697"/>
      <c r="DG2" s="697"/>
      <c r="DH2" s="697"/>
      <c r="DI2" s="697"/>
      <c r="DJ2" s="697"/>
      <c r="DK2" s="697"/>
      <c r="DL2" s="697"/>
      <c r="DM2" s="697"/>
      <c r="DN2" s="697"/>
      <c r="DO2" s="697"/>
      <c r="DP2" s="697"/>
      <c r="DQ2" s="697"/>
      <c r="DR2" s="697"/>
      <c r="DS2" s="697"/>
      <c r="DT2" s="697"/>
      <c r="DU2" s="697"/>
      <c r="DV2" s="697"/>
      <c r="DW2" s="697"/>
      <c r="DX2" s="697"/>
      <c r="DY2" s="697"/>
      <c r="DZ2" s="697"/>
      <c r="EA2" s="697"/>
      <c r="EB2" s="697"/>
      <c r="EC2" s="697"/>
      <c r="ED2" s="697"/>
      <c r="EE2" s="697"/>
      <c r="EF2" s="697"/>
      <c r="EG2" s="697"/>
      <c r="EH2" s="697"/>
      <c r="EI2" s="697"/>
      <c r="EJ2" s="697"/>
      <c r="EK2" s="8"/>
      <c r="EL2" s="8"/>
      <c r="EM2" s="8"/>
      <c r="EN2" s="8"/>
      <c r="EO2" s="8"/>
      <c r="EU2" s="199" t="s">
        <v>115</v>
      </c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1"/>
      <c r="FS2"/>
      <c r="FT2"/>
      <c r="FU2"/>
      <c r="FV2" s="205" t="s">
        <v>116</v>
      </c>
      <c r="FW2" s="206"/>
      <c r="FX2" s="206"/>
      <c r="FY2" s="206"/>
      <c r="FZ2" s="206"/>
      <c r="GA2" s="206"/>
      <c r="GB2" s="207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2"/>
      <c r="HS2" s="193" t="s">
        <v>113</v>
      </c>
    </row>
    <row r="3" spans="2:228" ht="10.5" customHeight="1" thickBot="1"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697"/>
      <c r="CJ3" s="697"/>
      <c r="CK3" s="697"/>
      <c r="CL3" s="697"/>
      <c r="CM3" s="697"/>
      <c r="CN3" s="697"/>
      <c r="CO3" s="697"/>
      <c r="CP3" s="697"/>
      <c r="CQ3" s="697"/>
      <c r="CR3" s="697"/>
      <c r="CS3" s="697"/>
      <c r="CT3" s="697"/>
      <c r="CU3" s="697"/>
      <c r="CV3" s="697"/>
      <c r="CW3" s="697"/>
      <c r="CX3" s="697"/>
      <c r="CY3" s="697"/>
      <c r="CZ3" s="697"/>
      <c r="DA3" s="697"/>
      <c r="DB3" s="697"/>
      <c r="DC3" s="697"/>
      <c r="DD3" s="697"/>
      <c r="DE3" s="697"/>
      <c r="DF3" s="697"/>
      <c r="DG3" s="697"/>
      <c r="DH3" s="697"/>
      <c r="DI3" s="697"/>
      <c r="DJ3" s="697"/>
      <c r="DK3" s="697"/>
      <c r="DL3" s="697"/>
      <c r="DM3" s="697"/>
      <c r="DN3" s="697"/>
      <c r="DO3" s="697"/>
      <c r="DP3" s="697"/>
      <c r="DQ3" s="697"/>
      <c r="DR3" s="697"/>
      <c r="DS3" s="697"/>
      <c r="DT3" s="697"/>
      <c r="DU3" s="697"/>
      <c r="DV3" s="697"/>
      <c r="DW3" s="697"/>
      <c r="DX3" s="697"/>
      <c r="DY3" s="697"/>
      <c r="DZ3" s="697"/>
      <c r="EA3" s="697"/>
      <c r="EB3" s="697"/>
      <c r="EC3" s="697"/>
      <c r="ED3" s="697"/>
      <c r="EE3" s="697"/>
      <c r="EF3" s="697"/>
      <c r="EG3" s="697"/>
      <c r="EH3" s="697"/>
      <c r="EI3" s="697"/>
      <c r="EJ3" s="697"/>
      <c r="EK3" s="8"/>
      <c r="EL3" s="8"/>
      <c r="EM3" s="8"/>
      <c r="EN3" s="8"/>
      <c r="EO3" s="8"/>
      <c r="EU3" s="202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4"/>
      <c r="FS3"/>
      <c r="FT3"/>
      <c r="FU3"/>
      <c r="FV3" s="208"/>
      <c r="FW3" s="209"/>
      <c r="FX3" s="209"/>
      <c r="FY3" s="209"/>
      <c r="FZ3" s="209"/>
      <c r="GA3" s="209"/>
      <c r="GB3" s="210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4"/>
    </row>
    <row r="4" spans="2:228" ht="6" customHeight="1"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8"/>
      <c r="EL4" s="8"/>
      <c r="EM4" s="8"/>
      <c r="EN4" s="8"/>
      <c r="EO4" s="8"/>
    </row>
    <row r="5" spans="2:228" ht="6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8"/>
      <c r="EI5" s="8"/>
      <c r="EJ5" s="8"/>
      <c r="EK5" s="8"/>
      <c r="EL5" s="8"/>
      <c r="EM5" s="8"/>
      <c r="EN5" s="1"/>
      <c r="EO5" s="1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1"/>
      <c r="FD5" s="1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1"/>
      <c r="GO5" s="1"/>
      <c r="GP5" s="1"/>
      <c r="GQ5" s="1"/>
      <c r="GR5" s="1"/>
      <c r="GS5" s="1"/>
      <c r="GT5" s="1"/>
      <c r="GU5" s="1"/>
    </row>
    <row r="6" spans="2:228" ht="6" customHeight="1">
      <c r="B6" s="1"/>
      <c r="C6" s="698" t="s">
        <v>33</v>
      </c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8"/>
      <c r="AI6" s="698"/>
      <c r="AJ6" s="698"/>
      <c r="AK6" s="698"/>
      <c r="AL6" s="698"/>
      <c r="AM6" s="698"/>
      <c r="AN6" s="698"/>
      <c r="AO6" s="698"/>
      <c r="AP6" s="698"/>
      <c r="AQ6" s="698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361" t="s">
        <v>34</v>
      </c>
      <c r="BP6" s="362"/>
      <c r="BQ6" s="362"/>
      <c r="BR6" s="362"/>
      <c r="BS6" s="362"/>
      <c r="BT6" s="362"/>
      <c r="BU6" s="362"/>
      <c r="BV6" s="362"/>
      <c r="BW6" s="362"/>
      <c r="BX6" s="362"/>
      <c r="BY6" s="362"/>
      <c r="BZ6" s="362"/>
      <c r="CA6" s="363"/>
      <c r="CB6" s="417"/>
      <c r="CC6" s="418"/>
      <c r="CD6" s="418"/>
      <c r="CE6" s="418"/>
      <c r="CF6" s="419"/>
      <c r="CG6" s="408" t="s">
        <v>36</v>
      </c>
      <c r="CH6" s="409"/>
      <c r="CI6" s="409"/>
      <c r="CJ6" s="409"/>
      <c r="CK6" s="410"/>
      <c r="CL6" s="408"/>
      <c r="CM6" s="409"/>
      <c r="CN6" s="409"/>
      <c r="CO6" s="410"/>
      <c r="CP6" s="408"/>
      <c r="CQ6" s="409"/>
      <c r="CR6" s="409"/>
      <c r="CS6" s="410"/>
      <c r="CT6" s="408"/>
      <c r="CU6" s="409"/>
      <c r="CV6" s="409"/>
      <c r="CW6" s="410"/>
      <c r="CX6" s="408"/>
      <c r="CY6" s="409"/>
      <c r="CZ6" s="409"/>
      <c r="DA6" s="410"/>
      <c r="DB6" s="702" t="s">
        <v>35</v>
      </c>
      <c r="DC6" s="384"/>
      <c r="DD6" s="384"/>
      <c r="DE6" s="384"/>
      <c r="DF6" s="384"/>
      <c r="DG6" s="384"/>
      <c r="DH6" s="384"/>
      <c r="DI6" s="384"/>
      <c r="DJ6" s="384"/>
      <c r="DK6" s="384"/>
      <c r="DL6" s="384"/>
      <c r="DM6" s="384"/>
      <c r="DN6" s="384"/>
      <c r="DO6" s="384"/>
      <c r="DP6" s="384"/>
      <c r="DQ6" s="384"/>
      <c r="DR6" s="384"/>
      <c r="DS6" s="384"/>
      <c r="DT6" s="384"/>
      <c r="DU6" s="384"/>
      <c r="DV6" s="385"/>
      <c r="DW6" s="426"/>
      <c r="DX6" s="200"/>
      <c r="DY6" s="200"/>
      <c r="DZ6" s="427"/>
      <c r="EA6" s="426"/>
      <c r="EB6" s="200"/>
      <c r="EC6" s="200"/>
      <c r="ED6" s="427"/>
      <c r="EE6" s="426"/>
      <c r="EF6" s="200"/>
      <c r="EG6" s="200"/>
      <c r="EH6" s="427"/>
      <c r="EI6" s="426"/>
      <c r="EJ6" s="200"/>
      <c r="EK6" s="200"/>
      <c r="EL6" s="201"/>
      <c r="EM6" s="8"/>
      <c r="EN6" s="117"/>
      <c r="EO6" s="118"/>
      <c r="EP6" s="360" t="s">
        <v>5</v>
      </c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119"/>
      <c r="FD6" s="656"/>
      <c r="FE6" s="656"/>
      <c r="FF6" s="656"/>
      <c r="FG6" s="656"/>
      <c r="FH6" s="656"/>
      <c r="FI6" s="656"/>
      <c r="FJ6" s="656"/>
      <c r="FK6" s="656"/>
      <c r="FL6" s="656"/>
      <c r="FM6" s="656"/>
      <c r="FN6" s="656"/>
      <c r="FO6" s="656"/>
      <c r="FP6" s="656"/>
      <c r="FQ6" s="656"/>
      <c r="FR6" s="656"/>
      <c r="FS6" s="656"/>
      <c r="FT6" s="656"/>
      <c r="FU6" s="656"/>
      <c r="FV6" s="656"/>
      <c r="FW6" s="656"/>
      <c r="FX6" s="656"/>
      <c r="FY6" s="656"/>
      <c r="FZ6" s="656"/>
      <c r="GA6" s="656"/>
      <c r="GB6" s="656"/>
      <c r="GC6" s="656"/>
      <c r="GD6" s="656"/>
      <c r="GE6" s="656"/>
      <c r="GF6" s="656"/>
      <c r="GG6" s="656"/>
      <c r="GH6" s="656"/>
      <c r="GI6" s="656"/>
      <c r="GJ6" s="656"/>
      <c r="GK6" s="656"/>
      <c r="GL6" s="656"/>
      <c r="GM6" s="656"/>
      <c r="GN6" s="656"/>
      <c r="GO6" s="656"/>
      <c r="GP6" s="656"/>
      <c r="GQ6" s="656"/>
      <c r="GR6" s="656"/>
      <c r="GS6" s="656"/>
      <c r="GT6" s="656"/>
      <c r="GU6" s="656"/>
      <c r="GV6" s="656"/>
      <c r="GW6" s="656"/>
      <c r="GX6" s="656"/>
      <c r="GY6" s="656"/>
      <c r="GZ6" s="656"/>
      <c r="HA6" s="656"/>
      <c r="HB6" s="656"/>
      <c r="HC6" s="656"/>
      <c r="HD6" s="656"/>
      <c r="HE6" s="656"/>
      <c r="HF6" s="656"/>
      <c r="HG6" s="656"/>
      <c r="HH6" s="120"/>
      <c r="HI6" s="120"/>
      <c r="HJ6" s="120"/>
      <c r="HK6" s="120"/>
      <c r="HL6" s="118"/>
      <c r="HM6" s="118"/>
      <c r="HN6" s="121"/>
      <c r="HO6" s="121"/>
      <c r="HP6" s="121"/>
      <c r="HQ6" s="122"/>
    </row>
    <row r="7" spans="2:228" ht="6" customHeight="1"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  <c r="Z7" s="698"/>
      <c r="AA7" s="698"/>
      <c r="AB7" s="698"/>
      <c r="AC7" s="698"/>
      <c r="AD7" s="698"/>
      <c r="AE7" s="698"/>
      <c r="AF7" s="698"/>
      <c r="AG7" s="698"/>
      <c r="AH7" s="698"/>
      <c r="AI7" s="698"/>
      <c r="AJ7" s="698"/>
      <c r="AK7" s="698"/>
      <c r="AL7" s="698"/>
      <c r="AM7" s="698"/>
      <c r="AN7" s="698"/>
      <c r="AO7" s="698"/>
      <c r="AP7" s="698"/>
      <c r="AQ7" s="698"/>
      <c r="AS7" s="707" t="s">
        <v>4</v>
      </c>
      <c r="AT7" s="707"/>
      <c r="AU7" s="707"/>
      <c r="AV7" s="707"/>
      <c r="AW7" s="707"/>
      <c r="AX7" s="707"/>
      <c r="AY7" s="707"/>
      <c r="AZ7" s="707"/>
      <c r="BA7" s="707"/>
      <c r="BB7" s="707"/>
      <c r="BN7" s="27"/>
      <c r="BO7" s="364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6"/>
      <c r="CB7" s="420"/>
      <c r="CC7" s="421"/>
      <c r="CD7" s="421"/>
      <c r="CE7" s="421"/>
      <c r="CF7" s="422"/>
      <c r="CG7" s="411"/>
      <c r="CH7" s="412"/>
      <c r="CI7" s="412"/>
      <c r="CJ7" s="412"/>
      <c r="CK7" s="413"/>
      <c r="CL7" s="411"/>
      <c r="CM7" s="412"/>
      <c r="CN7" s="412"/>
      <c r="CO7" s="413"/>
      <c r="CP7" s="411"/>
      <c r="CQ7" s="412"/>
      <c r="CR7" s="412"/>
      <c r="CS7" s="413"/>
      <c r="CT7" s="411"/>
      <c r="CU7" s="412"/>
      <c r="CV7" s="412"/>
      <c r="CW7" s="413"/>
      <c r="CX7" s="411"/>
      <c r="CY7" s="412"/>
      <c r="CZ7" s="412"/>
      <c r="DA7" s="413"/>
      <c r="DB7" s="703"/>
      <c r="DC7" s="387"/>
      <c r="DD7" s="387"/>
      <c r="DE7" s="387"/>
      <c r="DF7" s="387"/>
      <c r="DG7" s="387"/>
      <c r="DH7" s="387"/>
      <c r="DI7" s="387"/>
      <c r="DJ7" s="387"/>
      <c r="DK7" s="387"/>
      <c r="DL7" s="387"/>
      <c r="DM7" s="387"/>
      <c r="DN7" s="387"/>
      <c r="DO7" s="387"/>
      <c r="DP7" s="387"/>
      <c r="DQ7" s="387"/>
      <c r="DR7" s="387"/>
      <c r="DS7" s="387"/>
      <c r="DT7" s="387"/>
      <c r="DU7" s="387"/>
      <c r="DV7" s="388"/>
      <c r="DW7" s="428"/>
      <c r="DX7" s="242"/>
      <c r="DY7" s="242"/>
      <c r="DZ7" s="429"/>
      <c r="EA7" s="428"/>
      <c r="EB7" s="242"/>
      <c r="EC7" s="242"/>
      <c r="ED7" s="429"/>
      <c r="EE7" s="428"/>
      <c r="EF7" s="242"/>
      <c r="EG7" s="242"/>
      <c r="EH7" s="429"/>
      <c r="EI7" s="428"/>
      <c r="EJ7" s="242"/>
      <c r="EK7" s="242"/>
      <c r="EL7" s="469"/>
      <c r="EM7" s="1"/>
      <c r="EN7" s="123"/>
      <c r="EO7" s="8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48"/>
      <c r="FD7" s="657"/>
      <c r="FE7" s="657"/>
      <c r="FF7" s="657"/>
      <c r="FG7" s="657"/>
      <c r="FH7" s="657"/>
      <c r="FI7" s="657"/>
      <c r="FJ7" s="657"/>
      <c r="FK7" s="657"/>
      <c r="FL7" s="657"/>
      <c r="FM7" s="657"/>
      <c r="FN7" s="657"/>
      <c r="FO7" s="657"/>
      <c r="FP7" s="657"/>
      <c r="FQ7" s="657"/>
      <c r="FR7" s="657"/>
      <c r="FS7" s="657"/>
      <c r="FT7" s="657"/>
      <c r="FU7" s="657"/>
      <c r="FV7" s="657"/>
      <c r="FW7" s="657"/>
      <c r="FX7" s="657"/>
      <c r="FY7" s="657"/>
      <c r="FZ7" s="657"/>
      <c r="GA7" s="657"/>
      <c r="GB7" s="657"/>
      <c r="GC7" s="657"/>
      <c r="GD7" s="657"/>
      <c r="GE7" s="657"/>
      <c r="GF7" s="657"/>
      <c r="GG7" s="657"/>
      <c r="GH7" s="657"/>
      <c r="GI7" s="657"/>
      <c r="GJ7" s="657"/>
      <c r="GK7" s="657"/>
      <c r="GL7" s="657"/>
      <c r="GM7" s="657"/>
      <c r="GN7" s="657"/>
      <c r="GO7" s="657"/>
      <c r="GP7" s="657"/>
      <c r="GQ7" s="657"/>
      <c r="GR7" s="657"/>
      <c r="GS7" s="657"/>
      <c r="GT7" s="657"/>
      <c r="GU7" s="657"/>
      <c r="GV7" s="657"/>
      <c r="GW7" s="657"/>
      <c r="GX7" s="657"/>
      <c r="GY7" s="657"/>
      <c r="GZ7" s="657"/>
      <c r="HA7" s="657"/>
      <c r="HB7" s="657"/>
      <c r="HC7" s="657"/>
      <c r="HD7" s="657"/>
      <c r="HE7" s="657"/>
      <c r="HF7" s="657"/>
      <c r="HG7" s="657"/>
      <c r="HH7" s="5"/>
      <c r="HI7" s="5"/>
      <c r="HJ7" s="5"/>
      <c r="HK7" s="5"/>
      <c r="HL7" s="8"/>
      <c r="HM7" s="8"/>
      <c r="HN7" s="1"/>
      <c r="HO7" s="1"/>
      <c r="HP7" s="1"/>
      <c r="HQ7" s="124"/>
    </row>
    <row r="8" spans="2:228" ht="6" customHeight="1">
      <c r="B8" s="1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698"/>
      <c r="T8" s="698"/>
      <c r="U8" s="698"/>
      <c r="V8" s="698"/>
      <c r="W8" s="698"/>
      <c r="X8" s="698"/>
      <c r="Y8" s="698"/>
      <c r="Z8" s="698"/>
      <c r="AA8" s="698"/>
      <c r="AB8" s="698"/>
      <c r="AC8" s="698"/>
      <c r="AD8" s="698"/>
      <c r="AE8" s="698"/>
      <c r="AF8" s="698"/>
      <c r="AG8" s="698"/>
      <c r="AH8" s="698"/>
      <c r="AI8" s="698"/>
      <c r="AJ8" s="698"/>
      <c r="AK8" s="698"/>
      <c r="AL8" s="698"/>
      <c r="AM8" s="698"/>
      <c r="AN8" s="698"/>
      <c r="AO8" s="698"/>
      <c r="AP8" s="698"/>
      <c r="AQ8" s="698"/>
      <c r="AR8" s="1"/>
      <c r="AS8" s="707"/>
      <c r="AT8" s="707"/>
      <c r="AU8" s="707"/>
      <c r="AV8" s="707"/>
      <c r="AW8" s="707"/>
      <c r="AX8" s="707"/>
      <c r="AY8" s="707"/>
      <c r="AZ8" s="707"/>
      <c r="BA8" s="707"/>
      <c r="BB8" s="707"/>
      <c r="BN8" s="27"/>
      <c r="BO8" s="364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6"/>
      <c r="CB8" s="420"/>
      <c r="CC8" s="421"/>
      <c r="CD8" s="421"/>
      <c r="CE8" s="421"/>
      <c r="CF8" s="422"/>
      <c r="CG8" s="411"/>
      <c r="CH8" s="412"/>
      <c r="CI8" s="412"/>
      <c r="CJ8" s="412"/>
      <c r="CK8" s="413"/>
      <c r="CL8" s="411"/>
      <c r="CM8" s="412"/>
      <c r="CN8" s="412"/>
      <c r="CO8" s="413"/>
      <c r="CP8" s="411"/>
      <c r="CQ8" s="412"/>
      <c r="CR8" s="412"/>
      <c r="CS8" s="413"/>
      <c r="CT8" s="411"/>
      <c r="CU8" s="412"/>
      <c r="CV8" s="412"/>
      <c r="CW8" s="413"/>
      <c r="CX8" s="411"/>
      <c r="CY8" s="412"/>
      <c r="CZ8" s="412"/>
      <c r="DA8" s="413"/>
      <c r="DB8" s="703"/>
      <c r="DC8" s="387"/>
      <c r="DD8" s="387"/>
      <c r="DE8" s="387"/>
      <c r="DF8" s="387"/>
      <c r="DG8" s="387"/>
      <c r="DH8" s="387"/>
      <c r="DI8" s="387"/>
      <c r="DJ8" s="387"/>
      <c r="DK8" s="387"/>
      <c r="DL8" s="387"/>
      <c r="DM8" s="387"/>
      <c r="DN8" s="387"/>
      <c r="DO8" s="387"/>
      <c r="DP8" s="387"/>
      <c r="DQ8" s="387"/>
      <c r="DR8" s="387"/>
      <c r="DS8" s="387"/>
      <c r="DT8" s="387"/>
      <c r="DU8" s="387"/>
      <c r="DV8" s="388"/>
      <c r="DW8" s="428"/>
      <c r="DX8" s="242"/>
      <c r="DY8" s="242"/>
      <c r="DZ8" s="429"/>
      <c r="EA8" s="428"/>
      <c r="EB8" s="242"/>
      <c r="EC8" s="242"/>
      <c r="ED8" s="429"/>
      <c r="EE8" s="428"/>
      <c r="EF8" s="242"/>
      <c r="EG8" s="242"/>
      <c r="EH8" s="429"/>
      <c r="EI8" s="428"/>
      <c r="EJ8" s="242"/>
      <c r="EK8" s="242"/>
      <c r="EL8" s="469"/>
      <c r="EM8" s="1"/>
      <c r="EN8" s="123"/>
      <c r="EO8" s="8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48"/>
      <c r="FD8" s="657"/>
      <c r="FE8" s="657"/>
      <c r="FF8" s="657"/>
      <c r="FG8" s="657"/>
      <c r="FH8" s="657"/>
      <c r="FI8" s="657"/>
      <c r="FJ8" s="657"/>
      <c r="FK8" s="657"/>
      <c r="FL8" s="657"/>
      <c r="FM8" s="657"/>
      <c r="FN8" s="657"/>
      <c r="FO8" s="657"/>
      <c r="FP8" s="657"/>
      <c r="FQ8" s="657"/>
      <c r="FR8" s="657"/>
      <c r="FS8" s="657"/>
      <c r="FT8" s="657"/>
      <c r="FU8" s="657"/>
      <c r="FV8" s="657"/>
      <c r="FW8" s="657"/>
      <c r="FX8" s="657"/>
      <c r="FY8" s="657"/>
      <c r="FZ8" s="657"/>
      <c r="GA8" s="657"/>
      <c r="GB8" s="657"/>
      <c r="GC8" s="657"/>
      <c r="GD8" s="657"/>
      <c r="GE8" s="657"/>
      <c r="GF8" s="657"/>
      <c r="GG8" s="657"/>
      <c r="GH8" s="657"/>
      <c r="GI8" s="657"/>
      <c r="GJ8" s="657"/>
      <c r="GK8" s="657"/>
      <c r="GL8" s="657"/>
      <c r="GM8" s="657"/>
      <c r="GN8" s="657"/>
      <c r="GO8" s="657"/>
      <c r="GP8" s="657"/>
      <c r="GQ8" s="657"/>
      <c r="GR8" s="657"/>
      <c r="GS8" s="657"/>
      <c r="GT8" s="657"/>
      <c r="GU8" s="657"/>
      <c r="GV8" s="657"/>
      <c r="GW8" s="657"/>
      <c r="GX8" s="657"/>
      <c r="GY8" s="657"/>
      <c r="GZ8" s="657"/>
      <c r="HA8" s="657"/>
      <c r="HB8" s="657"/>
      <c r="HC8" s="657"/>
      <c r="HD8" s="657"/>
      <c r="HE8" s="657"/>
      <c r="HF8" s="657"/>
      <c r="HG8" s="657"/>
      <c r="HH8" s="5"/>
      <c r="HI8" s="5"/>
      <c r="HJ8" s="5"/>
      <c r="HK8" s="5"/>
      <c r="HL8" s="8"/>
      <c r="HM8" s="8"/>
      <c r="HN8" s="1"/>
      <c r="HO8" s="1"/>
      <c r="HP8" s="1"/>
      <c r="HQ8" s="124"/>
    </row>
    <row r="9" spans="2:228" ht="6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699"/>
      <c r="BP9" s="700"/>
      <c r="BQ9" s="700"/>
      <c r="BR9" s="700"/>
      <c r="BS9" s="700"/>
      <c r="BT9" s="700"/>
      <c r="BU9" s="700"/>
      <c r="BV9" s="700"/>
      <c r="BW9" s="700"/>
      <c r="BX9" s="700"/>
      <c r="BY9" s="700"/>
      <c r="BZ9" s="700"/>
      <c r="CA9" s="701"/>
      <c r="CB9" s="423"/>
      <c r="CC9" s="424"/>
      <c r="CD9" s="424"/>
      <c r="CE9" s="424"/>
      <c r="CF9" s="425"/>
      <c r="CG9" s="414"/>
      <c r="CH9" s="415"/>
      <c r="CI9" s="415"/>
      <c r="CJ9" s="415"/>
      <c r="CK9" s="416"/>
      <c r="CL9" s="414"/>
      <c r="CM9" s="415"/>
      <c r="CN9" s="415"/>
      <c r="CO9" s="416"/>
      <c r="CP9" s="414"/>
      <c r="CQ9" s="415"/>
      <c r="CR9" s="415"/>
      <c r="CS9" s="416"/>
      <c r="CT9" s="414"/>
      <c r="CU9" s="415"/>
      <c r="CV9" s="415"/>
      <c r="CW9" s="416"/>
      <c r="CX9" s="414"/>
      <c r="CY9" s="415"/>
      <c r="CZ9" s="415"/>
      <c r="DA9" s="416"/>
      <c r="DB9" s="704"/>
      <c r="DC9" s="705"/>
      <c r="DD9" s="705"/>
      <c r="DE9" s="705"/>
      <c r="DF9" s="705"/>
      <c r="DG9" s="705"/>
      <c r="DH9" s="705"/>
      <c r="DI9" s="705"/>
      <c r="DJ9" s="705"/>
      <c r="DK9" s="705"/>
      <c r="DL9" s="705"/>
      <c r="DM9" s="705"/>
      <c r="DN9" s="705"/>
      <c r="DO9" s="705"/>
      <c r="DP9" s="705"/>
      <c r="DQ9" s="705"/>
      <c r="DR9" s="705"/>
      <c r="DS9" s="705"/>
      <c r="DT9" s="705"/>
      <c r="DU9" s="705"/>
      <c r="DV9" s="706"/>
      <c r="DW9" s="430"/>
      <c r="DX9" s="431"/>
      <c r="DY9" s="431"/>
      <c r="DZ9" s="432"/>
      <c r="EA9" s="430"/>
      <c r="EB9" s="431"/>
      <c r="EC9" s="431"/>
      <c r="ED9" s="432"/>
      <c r="EE9" s="430"/>
      <c r="EF9" s="431"/>
      <c r="EG9" s="431"/>
      <c r="EH9" s="432"/>
      <c r="EI9" s="430"/>
      <c r="EJ9" s="431"/>
      <c r="EK9" s="431"/>
      <c r="EL9" s="470"/>
      <c r="EM9" s="1"/>
      <c r="EN9" s="123"/>
      <c r="EO9" s="8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48"/>
      <c r="FD9" s="657"/>
      <c r="FE9" s="657"/>
      <c r="FF9" s="657"/>
      <c r="FG9" s="657"/>
      <c r="FH9" s="657"/>
      <c r="FI9" s="657"/>
      <c r="FJ9" s="657"/>
      <c r="FK9" s="657"/>
      <c r="FL9" s="657"/>
      <c r="FM9" s="657"/>
      <c r="FN9" s="657"/>
      <c r="FO9" s="657"/>
      <c r="FP9" s="657"/>
      <c r="FQ9" s="657"/>
      <c r="FR9" s="657"/>
      <c r="FS9" s="657"/>
      <c r="FT9" s="657"/>
      <c r="FU9" s="657"/>
      <c r="FV9" s="657"/>
      <c r="FW9" s="657"/>
      <c r="FX9" s="657"/>
      <c r="FY9" s="657"/>
      <c r="FZ9" s="657"/>
      <c r="GA9" s="657"/>
      <c r="GB9" s="657"/>
      <c r="GC9" s="657"/>
      <c r="GD9" s="657"/>
      <c r="GE9" s="657"/>
      <c r="GF9" s="657"/>
      <c r="GG9" s="657"/>
      <c r="GH9" s="657"/>
      <c r="GI9" s="657"/>
      <c r="GJ9" s="657"/>
      <c r="GK9" s="657"/>
      <c r="GL9" s="657"/>
      <c r="GM9" s="657"/>
      <c r="GN9" s="657"/>
      <c r="GO9" s="657"/>
      <c r="GP9" s="657"/>
      <c r="GQ9" s="657"/>
      <c r="GR9" s="657"/>
      <c r="GS9" s="657"/>
      <c r="GT9" s="657"/>
      <c r="GU9" s="657"/>
      <c r="GV9" s="657"/>
      <c r="GW9" s="657"/>
      <c r="GX9" s="657"/>
      <c r="GY9" s="657"/>
      <c r="GZ9" s="657"/>
      <c r="HA9" s="657"/>
      <c r="HB9" s="657"/>
      <c r="HC9" s="657"/>
      <c r="HD9" s="657"/>
      <c r="HE9" s="657"/>
      <c r="HF9" s="657"/>
      <c r="HG9" s="657"/>
      <c r="HH9" s="10"/>
      <c r="HO9" s="1"/>
      <c r="HP9" s="1"/>
      <c r="HQ9" s="124"/>
    </row>
    <row r="10" spans="2:228" ht="6" customHeight="1" thickBo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515" t="s">
        <v>21</v>
      </c>
      <c r="BP10" s="516"/>
      <c r="BQ10" s="516"/>
      <c r="BR10" s="516"/>
      <c r="BS10" s="516"/>
      <c r="BT10" s="516"/>
      <c r="BU10" s="516"/>
      <c r="BV10" s="516"/>
      <c r="BW10" s="516"/>
      <c r="BX10" s="516"/>
      <c r="BY10" s="516"/>
      <c r="BZ10" s="516"/>
      <c r="CA10" s="517"/>
      <c r="CB10" s="556"/>
      <c r="CC10" s="557"/>
      <c r="CD10" s="557"/>
      <c r="CE10" s="557"/>
      <c r="CF10" s="557"/>
      <c r="CG10" s="557"/>
      <c r="CH10" s="557"/>
      <c r="CI10" s="557"/>
      <c r="CJ10" s="557"/>
      <c r="CK10" s="557"/>
      <c r="CL10" s="557"/>
      <c r="CM10" s="557"/>
      <c r="CN10" s="557"/>
      <c r="CO10" s="557"/>
      <c r="CP10" s="557"/>
      <c r="CQ10" s="557"/>
      <c r="CR10" s="557"/>
      <c r="CS10" s="557"/>
      <c r="CT10" s="557"/>
      <c r="CU10" s="557"/>
      <c r="CV10" s="557"/>
      <c r="CW10" s="557"/>
      <c r="CX10" s="557"/>
      <c r="CY10" s="557"/>
      <c r="CZ10" s="557"/>
      <c r="DA10" s="557"/>
      <c r="DB10" s="557"/>
      <c r="DC10" s="557"/>
      <c r="DD10" s="557"/>
      <c r="DE10" s="557"/>
      <c r="DF10" s="557"/>
      <c r="DG10" s="557"/>
      <c r="DH10" s="557"/>
      <c r="DI10" s="557"/>
      <c r="DJ10" s="557"/>
      <c r="DK10" s="557"/>
      <c r="DL10" s="557"/>
      <c r="DM10" s="557"/>
      <c r="DN10" s="557"/>
      <c r="DO10" s="557"/>
      <c r="DP10" s="557"/>
      <c r="DQ10" s="557"/>
      <c r="DR10" s="557"/>
      <c r="DS10" s="557"/>
      <c r="DT10" s="557"/>
      <c r="DU10" s="557"/>
      <c r="DV10" s="557"/>
      <c r="DW10" s="557"/>
      <c r="DX10" s="557"/>
      <c r="DY10" s="557"/>
      <c r="DZ10" s="557"/>
      <c r="EA10" s="557"/>
      <c r="EB10" s="557"/>
      <c r="EC10" s="557"/>
      <c r="ED10" s="557"/>
      <c r="EE10" s="557"/>
      <c r="EF10" s="557"/>
      <c r="EG10" s="557"/>
      <c r="EH10" s="557"/>
      <c r="EI10" s="557"/>
      <c r="EJ10" s="557"/>
      <c r="EK10" s="557"/>
      <c r="EL10" s="558"/>
      <c r="EM10" s="1"/>
      <c r="EN10" s="123"/>
      <c r="EO10" s="8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48"/>
      <c r="FD10" s="657"/>
      <c r="FE10" s="657"/>
      <c r="FF10" s="657"/>
      <c r="FG10" s="657"/>
      <c r="FH10" s="657"/>
      <c r="FI10" s="657"/>
      <c r="FJ10" s="657"/>
      <c r="FK10" s="657"/>
      <c r="FL10" s="657"/>
      <c r="FM10" s="657"/>
      <c r="FN10" s="657"/>
      <c r="FO10" s="657"/>
      <c r="FP10" s="657"/>
      <c r="FQ10" s="657"/>
      <c r="FR10" s="657"/>
      <c r="FS10" s="657"/>
      <c r="FT10" s="657"/>
      <c r="FU10" s="657"/>
      <c r="FV10" s="657"/>
      <c r="FW10" s="657"/>
      <c r="FX10" s="657"/>
      <c r="FY10" s="657"/>
      <c r="FZ10" s="657"/>
      <c r="GA10" s="657"/>
      <c r="GB10" s="657"/>
      <c r="GC10" s="657"/>
      <c r="GD10" s="657"/>
      <c r="GE10" s="657"/>
      <c r="GF10" s="657"/>
      <c r="GG10" s="657"/>
      <c r="GH10" s="657"/>
      <c r="GI10" s="657"/>
      <c r="GJ10" s="657"/>
      <c r="GK10" s="657"/>
      <c r="GL10" s="657"/>
      <c r="GM10" s="657"/>
      <c r="GN10" s="657"/>
      <c r="GO10" s="657"/>
      <c r="GP10" s="657"/>
      <c r="GQ10" s="657"/>
      <c r="GR10" s="657"/>
      <c r="GS10" s="657"/>
      <c r="GT10" s="657"/>
      <c r="GU10" s="657"/>
      <c r="GV10" s="657"/>
      <c r="GW10" s="657"/>
      <c r="GX10" s="657"/>
      <c r="GY10" s="657"/>
      <c r="GZ10" s="657"/>
      <c r="HA10" s="657"/>
      <c r="HB10" s="657"/>
      <c r="HC10" s="657"/>
      <c r="HD10" s="657"/>
      <c r="HE10" s="657"/>
      <c r="HF10" s="657"/>
      <c r="HG10" s="657"/>
      <c r="HH10" s="10"/>
      <c r="HO10" s="1"/>
      <c r="HP10" s="1"/>
      <c r="HQ10" s="124"/>
    </row>
    <row r="11" spans="2:228" ht="6" customHeight="1">
      <c r="B11" s="383" t="s">
        <v>0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5"/>
      <c r="S11" s="392" t="s">
        <v>111</v>
      </c>
      <c r="T11" s="392"/>
      <c r="U11" s="392"/>
      <c r="V11" s="392"/>
      <c r="W11" s="392"/>
      <c r="X11" s="392"/>
      <c r="Y11" s="392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2" t="s">
        <v>1</v>
      </c>
      <c r="AM11" s="392"/>
      <c r="AN11" s="392"/>
      <c r="AO11" s="392"/>
      <c r="AP11" s="395"/>
      <c r="AQ11" s="395"/>
      <c r="AR11" s="395"/>
      <c r="AS11" s="395"/>
      <c r="AT11" s="395"/>
      <c r="AU11" s="395"/>
      <c r="AV11" s="395"/>
      <c r="AW11" s="395"/>
      <c r="AX11" s="392" t="s">
        <v>2</v>
      </c>
      <c r="AY11" s="392"/>
      <c r="AZ11" s="392"/>
      <c r="BA11" s="392"/>
      <c r="BB11" s="395"/>
      <c r="BC11" s="395"/>
      <c r="BD11" s="395"/>
      <c r="BE11" s="395"/>
      <c r="BF11" s="395"/>
      <c r="BG11" s="395"/>
      <c r="BH11" s="395"/>
      <c r="BI11" s="395"/>
      <c r="BJ11" s="392" t="s">
        <v>3</v>
      </c>
      <c r="BK11" s="392"/>
      <c r="BL11" s="392"/>
      <c r="BM11" s="398"/>
      <c r="BO11" s="364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6"/>
      <c r="CB11" s="420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559"/>
      <c r="EM11" s="1"/>
      <c r="EN11" s="123"/>
      <c r="EO11" s="8"/>
      <c r="EP11" s="239" t="s">
        <v>6</v>
      </c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48"/>
      <c r="FD11" s="657"/>
      <c r="FE11" s="657"/>
      <c r="FF11" s="657"/>
      <c r="FG11" s="657"/>
      <c r="FH11" s="657"/>
      <c r="FI11" s="657"/>
      <c r="FJ11" s="657"/>
      <c r="FK11" s="657"/>
      <c r="FL11" s="657"/>
      <c r="FM11" s="657"/>
      <c r="FN11" s="657"/>
      <c r="FO11" s="657"/>
      <c r="FP11" s="657"/>
      <c r="FQ11" s="657"/>
      <c r="FR11" s="657"/>
      <c r="FS11" s="657"/>
      <c r="FT11" s="657"/>
      <c r="FU11" s="657"/>
      <c r="FV11" s="657"/>
      <c r="FW11" s="657"/>
      <c r="FX11" s="657"/>
      <c r="FY11" s="657"/>
      <c r="FZ11" s="657"/>
      <c r="GA11" s="657"/>
      <c r="GB11" s="657"/>
      <c r="GC11" s="657"/>
      <c r="GD11" s="657"/>
      <c r="GE11" s="657"/>
      <c r="GF11" s="657"/>
      <c r="GG11" s="657"/>
      <c r="GH11" s="657"/>
      <c r="GI11" s="657"/>
      <c r="GJ11" s="657"/>
      <c r="GK11" s="657"/>
      <c r="GL11" s="657"/>
      <c r="GM11" s="657"/>
      <c r="GN11" s="657"/>
      <c r="GO11" s="657"/>
      <c r="GP11" s="657"/>
      <c r="GQ11" s="657"/>
      <c r="GR11" s="657"/>
      <c r="GS11" s="657"/>
      <c r="GT11" s="657"/>
      <c r="GU11" s="657"/>
      <c r="GV11" s="657"/>
      <c r="GW11" s="657"/>
      <c r="GX11" s="657"/>
      <c r="GY11" s="657"/>
      <c r="GZ11" s="657"/>
      <c r="HA11" s="657"/>
      <c r="HB11" s="657"/>
      <c r="HC11" s="657"/>
      <c r="HD11" s="657"/>
      <c r="HE11" s="657"/>
      <c r="HF11" s="657"/>
      <c r="HG11" s="657"/>
      <c r="HH11" s="10"/>
      <c r="HO11" s="1"/>
      <c r="HP11" s="1"/>
      <c r="HQ11" s="124"/>
    </row>
    <row r="12" spans="2:228" ht="6" customHeight="1"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8"/>
      <c r="S12" s="393"/>
      <c r="T12" s="393"/>
      <c r="U12" s="393"/>
      <c r="V12" s="393"/>
      <c r="W12" s="393"/>
      <c r="X12" s="393"/>
      <c r="Y12" s="393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  <c r="AL12" s="393"/>
      <c r="AM12" s="393"/>
      <c r="AN12" s="393"/>
      <c r="AO12" s="393"/>
      <c r="AP12" s="396"/>
      <c r="AQ12" s="396"/>
      <c r="AR12" s="396"/>
      <c r="AS12" s="396"/>
      <c r="AT12" s="396"/>
      <c r="AU12" s="396"/>
      <c r="AV12" s="396"/>
      <c r="AW12" s="396"/>
      <c r="AX12" s="393"/>
      <c r="AY12" s="393"/>
      <c r="AZ12" s="393"/>
      <c r="BA12" s="393"/>
      <c r="BB12" s="396"/>
      <c r="BC12" s="396"/>
      <c r="BD12" s="396"/>
      <c r="BE12" s="396"/>
      <c r="BF12" s="396"/>
      <c r="BG12" s="396"/>
      <c r="BH12" s="396"/>
      <c r="BI12" s="396"/>
      <c r="BJ12" s="393"/>
      <c r="BK12" s="393"/>
      <c r="BL12" s="393"/>
      <c r="BM12" s="399"/>
      <c r="BO12" s="364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  <c r="CA12" s="366"/>
      <c r="CB12" s="420"/>
      <c r="CC12" s="421"/>
      <c r="CD12" s="421"/>
      <c r="CE12" s="421"/>
      <c r="CF12" s="421"/>
      <c r="CG12" s="421"/>
      <c r="CH12" s="421"/>
      <c r="CI12" s="421"/>
      <c r="CJ12" s="421"/>
      <c r="CK12" s="421"/>
      <c r="CL12" s="421"/>
      <c r="CM12" s="421"/>
      <c r="CN12" s="421"/>
      <c r="CO12" s="421"/>
      <c r="CP12" s="421"/>
      <c r="CQ12" s="421"/>
      <c r="CR12" s="421"/>
      <c r="CS12" s="421"/>
      <c r="CT12" s="421"/>
      <c r="CU12" s="421"/>
      <c r="CV12" s="421"/>
      <c r="CW12" s="421"/>
      <c r="CX12" s="421"/>
      <c r="CY12" s="421"/>
      <c r="CZ12" s="421"/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1"/>
      <c r="DX12" s="421"/>
      <c r="DY12" s="421"/>
      <c r="DZ12" s="421"/>
      <c r="EA12" s="421"/>
      <c r="EB12" s="421"/>
      <c r="EC12" s="421"/>
      <c r="ED12" s="421"/>
      <c r="EE12" s="421"/>
      <c r="EF12" s="421"/>
      <c r="EG12" s="421"/>
      <c r="EH12" s="421"/>
      <c r="EI12" s="421"/>
      <c r="EJ12" s="421"/>
      <c r="EK12" s="421"/>
      <c r="EL12" s="559"/>
      <c r="EM12" s="1"/>
      <c r="EN12" s="123"/>
      <c r="EO12" s="8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48"/>
      <c r="FD12" s="657"/>
      <c r="FE12" s="657"/>
      <c r="FF12" s="657"/>
      <c r="FG12" s="657"/>
      <c r="FH12" s="657"/>
      <c r="FI12" s="657"/>
      <c r="FJ12" s="657"/>
      <c r="FK12" s="657"/>
      <c r="FL12" s="657"/>
      <c r="FM12" s="657"/>
      <c r="FN12" s="657"/>
      <c r="FO12" s="657"/>
      <c r="FP12" s="657"/>
      <c r="FQ12" s="657"/>
      <c r="FR12" s="657"/>
      <c r="FS12" s="657"/>
      <c r="FT12" s="657"/>
      <c r="FU12" s="657"/>
      <c r="FV12" s="657"/>
      <c r="FW12" s="657"/>
      <c r="FX12" s="657"/>
      <c r="FY12" s="657"/>
      <c r="FZ12" s="657"/>
      <c r="GA12" s="657"/>
      <c r="GB12" s="657"/>
      <c r="GC12" s="657"/>
      <c r="GD12" s="657"/>
      <c r="GE12" s="657"/>
      <c r="GF12" s="657"/>
      <c r="GG12" s="657"/>
      <c r="GH12" s="657"/>
      <c r="GI12" s="657"/>
      <c r="GJ12" s="657"/>
      <c r="GK12" s="657"/>
      <c r="GL12" s="657"/>
      <c r="GM12" s="657"/>
      <c r="GN12" s="657"/>
      <c r="GO12" s="657"/>
      <c r="GP12" s="657"/>
      <c r="GQ12" s="657"/>
      <c r="GR12" s="657"/>
      <c r="GS12" s="657"/>
      <c r="GT12" s="657"/>
      <c r="GU12" s="657"/>
      <c r="GV12" s="657"/>
      <c r="GW12" s="657"/>
      <c r="GX12" s="657"/>
      <c r="GY12" s="657"/>
      <c r="GZ12" s="657"/>
      <c r="HA12" s="657"/>
      <c r="HB12" s="657"/>
      <c r="HC12" s="657"/>
      <c r="HD12" s="657"/>
      <c r="HE12" s="657"/>
      <c r="HF12" s="657"/>
      <c r="HG12" s="657"/>
      <c r="HH12" s="10"/>
      <c r="HO12" s="1"/>
      <c r="HP12" s="1"/>
      <c r="HQ12" s="124"/>
    </row>
    <row r="13" spans="2:228" ht="6" customHeight="1" thickBot="1"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8"/>
      <c r="S13" s="393"/>
      <c r="T13" s="393"/>
      <c r="U13" s="393"/>
      <c r="V13" s="393"/>
      <c r="W13" s="393"/>
      <c r="X13" s="393"/>
      <c r="Y13" s="393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3"/>
      <c r="AM13" s="393"/>
      <c r="AN13" s="393"/>
      <c r="AO13" s="393"/>
      <c r="AP13" s="396"/>
      <c r="AQ13" s="396"/>
      <c r="AR13" s="396"/>
      <c r="AS13" s="396"/>
      <c r="AT13" s="396"/>
      <c r="AU13" s="396"/>
      <c r="AV13" s="396"/>
      <c r="AW13" s="396"/>
      <c r="AX13" s="393"/>
      <c r="AY13" s="393"/>
      <c r="AZ13" s="393"/>
      <c r="BA13" s="393"/>
      <c r="BB13" s="396"/>
      <c r="BC13" s="396"/>
      <c r="BD13" s="396"/>
      <c r="BE13" s="396"/>
      <c r="BF13" s="396"/>
      <c r="BG13" s="396"/>
      <c r="BH13" s="396"/>
      <c r="BI13" s="396"/>
      <c r="BJ13" s="393"/>
      <c r="BK13" s="393"/>
      <c r="BL13" s="393"/>
      <c r="BM13" s="399"/>
      <c r="BO13" s="367"/>
      <c r="BP13" s="368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9"/>
      <c r="CB13" s="560"/>
      <c r="CC13" s="561"/>
      <c r="CD13" s="561"/>
      <c r="CE13" s="561"/>
      <c r="CF13" s="561"/>
      <c r="CG13" s="561"/>
      <c r="CH13" s="561"/>
      <c r="CI13" s="561"/>
      <c r="CJ13" s="561"/>
      <c r="CK13" s="561"/>
      <c r="CL13" s="561"/>
      <c r="CM13" s="561"/>
      <c r="CN13" s="561"/>
      <c r="CO13" s="561"/>
      <c r="CP13" s="561"/>
      <c r="CQ13" s="561"/>
      <c r="CR13" s="561"/>
      <c r="CS13" s="561"/>
      <c r="CT13" s="561"/>
      <c r="CU13" s="561"/>
      <c r="CV13" s="561"/>
      <c r="CW13" s="561"/>
      <c r="CX13" s="561"/>
      <c r="CY13" s="561"/>
      <c r="CZ13" s="561"/>
      <c r="DA13" s="561"/>
      <c r="DB13" s="561"/>
      <c r="DC13" s="561"/>
      <c r="DD13" s="561"/>
      <c r="DE13" s="561"/>
      <c r="DF13" s="561"/>
      <c r="DG13" s="561"/>
      <c r="DH13" s="561"/>
      <c r="DI13" s="561"/>
      <c r="DJ13" s="561"/>
      <c r="DK13" s="561"/>
      <c r="DL13" s="561"/>
      <c r="DM13" s="561"/>
      <c r="DN13" s="561"/>
      <c r="DO13" s="561"/>
      <c r="DP13" s="561"/>
      <c r="DQ13" s="561"/>
      <c r="DR13" s="561"/>
      <c r="DS13" s="561"/>
      <c r="DT13" s="561"/>
      <c r="DU13" s="561"/>
      <c r="DV13" s="561"/>
      <c r="DW13" s="561"/>
      <c r="DX13" s="561"/>
      <c r="DY13" s="561"/>
      <c r="DZ13" s="561"/>
      <c r="EA13" s="561"/>
      <c r="EB13" s="561"/>
      <c r="EC13" s="561"/>
      <c r="ED13" s="561"/>
      <c r="EE13" s="561"/>
      <c r="EF13" s="561"/>
      <c r="EG13" s="561"/>
      <c r="EH13" s="561"/>
      <c r="EI13" s="561"/>
      <c r="EJ13" s="561"/>
      <c r="EK13" s="561"/>
      <c r="EL13" s="562"/>
      <c r="EM13" s="1"/>
      <c r="EN13" s="123"/>
      <c r="EO13" s="8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48"/>
      <c r="FD13" s="657"/>
      <c r="FE13" s="657"/>
      <c r="FF13" s="657"/>
      <c r="FG13" s="657"/>
      <c r="FH13" s="657"/>
      <c r="FI13" s="657"/>
      <c r="FJ13" s="657"/>
      <c r="FK13" s="657"/>
      <c r="FL13" s="657"/>
      <c r="FM13" s="657"/>
      <c r="FN13" s="657"/>
      <c r="FO13" s="657"/>
      <c r="FP13" s="657"/>
      <c r="FQ13" s="657"/>
      <c r="FR13" s="657"/>
      <c r="FS13" s="657"/>
      <c r="FT13" s="657"/>
      <c r="FU13" s="657"/>
      <c r="FV13" s="657"/>
      <c r="FW13" s="657"/>
      <c r="FX13" s="657"/>
      <c r="FY13" s="657"/>
      <c r="FZ13" s="657"/>
      <c r="GA13" s="657"/>
      <c r="GB13" s="657"/>
      <c r="GC13" s="657"/>
      <c r="GD13" s="657"/>
      <c r="GE13" s="657"/>
      <c r="GF13" s="657"/>
      <c r="GG13" s="657"/>
      <c r="GH13" s="657"/>
      <c r="GI13" s="657"/>
      <c r="GJ13" s="657"/>
      <c r="GK13" s="657"/>
      <c r="GL13" s="657"/>
      <c r="GM13" s="657"/>
      <c r="GN13" s="657"/>
      <c r="GO13" s="657"/>
      <c r="GP13" s="657"/>
      <c r="GQ13" s="657"/>
      <c r="GR13" s="657"/>
      <c r="GS13" s="657"/>
      <c r="GT13" s="657"/>
      <c r="GU13" s="657"/>
      <c r="GV13" s="657"/>
      <c r="GW13" s="657"/>
      <c r="GX13" s="657"/>
      <c r="GY13" s="657"/>
      <c r="GZ13" s="657"/>
      <c r="HA13" s="657"/>
      <c r="HB13" s="657"/>
      <c r="HC13" s="657"/>
      <c r="HD13" s="657"/>
      <c r="HE13" s="657"/>
      <c r="HF13" s="657"/>
      <c r="HG13" s="657"/>
      <c r="HH13" s="17"/>
      <c r="HP13" s="11"/>
      <c r="HQ13" s="125"/>
    </row>
    <row r="14" spans="2:228" ht="6" customHeight="1" thickBot="1">
      <c r="B14" s="386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8"/>
      <c r="S14" s="393"/>
      <c r="T14" s="393"/>
      <c r="U14" s="393"/>
      <c r="V14" s="393"/>
      <c r="W14" s="393"/>
      <c r="X14" s="393"/>
      <c r="Y14" s="393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3"/>
      <c r="AM14" s="393"/>
      <c r="AN14" s="393"/>
      <c r="AO14" s="393"/>
      <c r="AP14" s="396"/>
      <c r="AQ14" s="396"/>
      <c r="AR14" s="396"/>
      <c r="AS14" s="396"/>
      <c r="AT14" s="396"/>
      <c r="AU14" s="396"/>
      <c r="AV14" s="396"/>
      <c r="AW14" s="396"/>
      <c r="AX14" s="393"/>
      <c r="AY14" s="393"/>
      <c r="AZ14" s="393"/>
      <c r="BA14" s="393"/>
      <c r="BB14" s="396"/>
      <c r="BC14" s="396"/>
      <c r="BD14" s="396"/>
      <c r="BE14" s="396"/>
      <c r="BF14" s="396"/>
      <c r="BG14" s="396"/>
      <c r="BH14" s="396"/>
      <c r="BI14" s="396"/>
      <c r="BJ14" s="393"/>
      <c r="BK14" s="393"/>
      <c r="BL14" s="393"/>
      <c r="BM14" s="399"/>
      <c r="BO14" s="1"/>
      <c r="BP14" s="1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"/>
      <c r="EK14" s="1"/>
      <c r="EL14" s="1"/>
      <c r="EM14" s="1"/>
      <c r="EN14" s="123"/>
      <c r="EO14" s="8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48"/>
      <c r="FD14" s="657"/>
      <c r="FE14" s="657"/>
      <c r="FF14" s="657"/>
      <c r="FG14" s="657"/>
      <c r="FH14" s="657"/>
      <c r="FI14" s="657"/>
      <c r="FJ14" s="657"/>
      <c r="FK14" s="657"/>
      <c r="FL14" s="657"/>
      <c r="FM14" s="657"/>
      <c r="FN14" s="657"/>
      <c r="FO14" s="657"/>
      <c r="FP14" s="657"/>
      <c r="FQ14" s="657"/>
      <c r="FR14" s="657"/>
      <c r="FS14" s="657"/>
      <c r="FT14" s="657"/>
      <c r="FU14" s="657"/>
      <c r="FV14" s="657"/>
      <c r="FW14" s="657"/>
      <c r="FX14" s="657"/>
      <c r="FY14" s="657"/>
      <c r="FZ14" s="657"/>
      <c r="GA14" s="657"/>
      <c r="GB14" s="657"/>
      <c r="GC14" s="657"/>
      <c r="GD14" s="657"/>
      <c r="GE14" s="657"/>
      <c r="GF14" s="657"/>
      <c r="GG14" s="657"/>
      <c r="GH14" s="657"/>
      <c r="GI14" s="657"/>
      <c r="GJ14" s="657"/>
      <c r="GK14" s="657"/>
      <c r="GL14" s="657"/>
      <c r="GM14" s="657"/>
      <c r="GN14" s="657"/>
      <c r="GO14" s="657"/>
      <c r="GP14" s="657"/>
      <c r="GQ14" s="657"/>
      <c r="GR14" s="657"/>
      <c r="GS14" s="657"/>
      <c r="GT14" s="657"/>
      <c r="GU14" s="657"/>
      <c r="GV14" s="657"/>
      <c r="GW14" s="657"/>
      <c r="GX14" s="657"/>
      <c r="GY14" s="657"/>
      <c r="GZ14" s="657"/>
      <c r="HA14" s="657"/>
      <c r="HB14" s="657"/>
      <c r="HC14" s="657"/>
      <c r="HD14" s="657"/>
      <c r="HE14" s="657"/>
      <c r="HF14" s="657"/>
      <c r="HG14" s="657"/>
      <c r="HH14" s="17"/>
      <c r="HP14" s="11"/>
      <c r="HQ14" s="125"/>
    </row>
    <row r="15" spans="2:228" ht="6" customHeight="1" thickBot="1">
      <c r="B15" s="389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1"/>
      <c r="S15" s="394"/>
      <c r="T15" s="394"/>
      <c r="U15" s="394"/>
      <c r="V15" s="394"/>
      <c r="W15" s="394"/>
      <c r="X15" s="394"/>
      <c r="Y15" s="394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4"/>
      <c r="AM15" s="394"/>
      <c r="AN15" s="394"/>
      <c r="AO15" s="394"/>
      <c r="AP15" s="397"/>
      <c r="AQ15" s="397"/>
      <c r="AR15" s="397"/>
      <c r="AS15" s="397"/>
      <c r="AT15" s="397"/>
      <c r="AU15" s="397"/>
      <c r="AV15" s="397"/>
      <c r="AW15" s="397"/>
      <c r="AX15" s="394"/>
      <c r="AY15" s="394"/>
      <c r="AZ15" s="394"/>
      <c r="BA15" s="394"/>
      <c r="BB15" s="397"/>
      <c r="BC15" s="397"/>
      <c r="BD15" s="397"/>
      <c r="BE15" s="397"/>
      <c r="BF15" s="397"/>
      <c r="BG15" s="397"/>
      <c r="BH15" s="397"/>
      <c r="BI15" s="397"/>
      <c r="BJ15" s="394"/>
      <c r="BK15" s="394"/>
      <c r="BL15" s="394"/>
      <c r="BM15" s="400"/>
      <c r="BO15" s="521" t="s">
        <v>37</v>
      </c>
      <c r="BP15" s="522"/>
      <c r="BQ15" s="522"/>
      <c r="BR15" s="659" t="s">
        <v>38</v>
      </c>
      <c r="BS15" s="660"/>
      <c r="BT15" s="660"/>
      <c r="BU15" s="660"/>
      <c r="BV15" s="660"/>
      <c r="BW15" s="660"/>
      <c r="BX15" s="660"/>
      <c r="BY15" s="660"/>
      <c r="BZ15" s="660"/>
      <c r="CA15" s="661"/>
      <c r="CB15" s="115"/>
      <c r="CC15" s="392"/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  <c r="CO15" s="392"/>
      <c r="CP15" s="392"/>
      <c r="CQ15" s="392"/>
      <c r="CR15" s="392"/>
      <c r="CS15" s="392"/>
      <c r="CT15" s="392"/>
      <c r="CU15" s="392"/>
      <c r="CV15" s="392"/>
      <c r="CW15" s="392"/>
      <c r="CX15" s="392"/>
      <c r="CY15" s="392"/>
      <c r="CZ15" s="392"/>
      <c r="DA15" s="392"/>
      <c r="DB15" s="392"/>
      <c r="DC15" s="392"/>
      <c r="DD15" s="392"/>
      <c r="DE15" s="392"/>
      <c r="DF15" s="392"/>
      <c r="DG15" s="392"/>
      <c r="DH15" s="564"/>
      <c r="DI15" s="392"/>
      <c r="DJ15" s="392"/>
      <c r="DK15" s="392"/>
      <c r="DL15" s="392"/>
      <c r="DM15" s="392"/>
      <c r="DN15" s="392"/>
      <c r="DO15" s="392"/>
      <c r="DP15" s="392"/>
      <c r="DQ15" s="392"/>
      <c r="DR15" s="392"/>
      <c r="DS15" s="392"/>
      <c r="DT15" s="392"/>
      <c r="DU15" s="392"/>
      <c r="DV15" s="392"/>
      <c r="DW15" s="392"/>
      <c r="DX15" s="392"/>
      <c r="DY15" s="392"/>
      <c r="DZ15" s="392"/>
      <c r="EA15" s="392"/>
      <c r="EB15" s="392"/>
      <c r="EC15" s="392"/>
      <c r="ED15" s="392"/>
      <c r="EE15" s="392"/>
      <c r="EF15" s="392"/>
      <c r="EG15" s="392"/>
      <c r="EH15" s="116"/>
      <c r="EI15" s="708" t="s">
        <v>41</v>
      </c>
      <c r="EJ15" s="708"/>
      <c r="EK15" s="708"/>
      <c r="EL15" s="709"/>
      <c r="EM15" s="1"/>
      <c r="EN15" s="123"/>
      <c r="EO15" s="8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48"/>
      <c r="FD15" s="657"/>
      <c r="FE15" s="657"/>
      <c r="FF15" s="657"/>
      <c r="FG15" s="657"/>
      <c r="FH15" s="657"/>
      <c r="FI15" s="657"/>
      <c r="FJ15" s="657"/>
      <c r="FK15" s="657"/>
      <c r="FL15" s="657"/>
      <c r="FM15" s="657"/>
      <c r="FN15" s="657"/>
      <c r="FO15" s="657"/>
      <c r="FP15" s="657"/>
      <c r="FQ15" s="657"/>
      <c r="FR15" s="657"/>
      <c r="FS15" s="657"/>
      <c r="FT15" s="657"/>
      <c r="FU15" s="657"/>
      <c r="FV15" s="657"/>
      <c r="FW15" s="657"/>
      <c r="FX15" s="657"/>
      <c r="FY15" s="657"/>
      <c r="FZ15" s="657"/>
      <c r="GA15" s="657"/>
      <c r="GB15" s="657"/>
      <c r="GC15" s="657"/>
      <c r="GD15" s="657"/>
      <c r="GE15" s="657"/>
      <c r="GF15" s="657"/>
      <c r="GG15" s="657"/>
      <c r="GH15" s="657"/>
      <c r="GI15" s="657"/>
      <c r="GJ15" s="657"/>
      <c r="GK15" s="657"/>
      <c r="GL15" s="657"/>
      <c r="GM15" s="657"/>
      <c r="GN15" s="657"/>
      <c r="GO15" s="657"/>
      <c r="GP15" s="657"/>
      <c r="GQ15" s="657"/>
      <c r="GR15" s="657"/>
      <c r="GS15" s="657"/>
      <c r="GT15" s="657"/>
      <c r="GU15" s="657"/>
      <c r="GV15" s="657"/>
      <c r="GW15" s="657"/>
      <c r="GX15" s="657"/>
      <c r="GY15" s="657"/>
      <c r="GZ15" s="657"/>
      <c r="HA15" s="657"/>
      <c r="HB15" s="657"/>
      <c r="HC15" s="657"/>
      <c r="HD15" s="657"/>
      <c r="HE15" s="657"/>
      <c r="HF15" s="657"/>
      <c r="HG15" s="657"/>
      <c r="HH15" s="17"/>
      <c r="HI15" s="493" t="s">
        <v>24</v>
      </c>
      <c r="HJ15" s="493"/>
      <c r="HK15" s="493"/>
      <c r="HL15" s="493"/>
      <c r="HM15" s="493"/>
      <c r="HN15" s="493"/>
      <c r="HP15" s="11"/>
      <c r="HQ15" s="125"/>
    </row>
    <row r="16" spans="2:228" ht="6" customHeight="1" thickBot="1">
      <c r="BO16" s="523"/>
      <c r="BP16" s="524"/>
      <c r="BQ16" s="524"/>
      <c r="BR16" s="530"/>
      <c r="BS16" s="531"/>
      <c r="BT16" s="531"/>
      <c r="BU16" s="531"/>
      <c r="BV16" s="531"/>
      <c r="BW16" s="531"/>
      <c r="BX16" s="531"/>
      <c r="BY16" s="531"/>
      <c r="BZ16" s="531"/>
      <c r="CA16" s="532"/>
      <c r="CB16" s="38"/>
      <c r="CC16" s="393"/>
      <c r="CD16" s="393"/>
      <c r="CE16" s="393"/>
      <c r="CF16" s="393"/>
      <c r="CG16" s="393"/>
      <c r="CH16" s="393"/>
      <c r="CI16" s="393"/>
      <c r="CJ16" s="393"/>
      <c r="CK16" s="393"/>
      <c r="CL16" s="393"/>
      <c r="CM16" s="393"/>
      <c r="CN16" s="393"/>
      <c r="CO16" s="393"/>
      <c r="CP16" s="393"/>
      <c r="CQ16" s="393"/>
      <c r="CR16" s="393"/>
      <c r="CS16" s="393"/>
      <c r="CT16" s="393"/>
      <c r="CU16" s="393"/>
      <c r="CV16" s="393"/>
      <c r="CW16" s="393"/>
      <c r="CX16" s="393"/>
      <c r="CY16" s="393"/>
      <c r="CZ16" s="393"/>
      <c r="DA16" s="393"/>
      <c r="DB16" s="393"/>
      <c r="DC16" s="393"/>
      <c r="DD16" s="393"/>
      <c r="DE16" s="393"/>
      <c r="DF16" s="393"/>
      <c r="DG16" s="393"/>
      <c r="DH16" s="565"/>
      <c r="DI16" s="393"/>
      <c r="DJ16" s="393"/>
      <c r="DK16" s="393"/>
      <c r="DL16" s="393"/>
      <c r="DM16" s="393"/>
      <c r="DN16" s="393"/>
      <c r="DO16" s="393"/>
      <c r="DP16" s="393"/>
      <c r="DQ16" s="393"/>
      <c r="DR16" s="393"/>
      <c r="DS16" s="393"/>
      <c r="DT16" s="393"/>
      <c r="DU16" s="393"/>
      <c r="DV16" s="393"/>
      <c r="DW16" s="393"/>
      <c r="DX16" s="393"/>
      <c r="DY16" s="393"/>
      <c r="DZ16" s="393"/>
      <c r="EA16" s="393"/>
      <c r="EB16" s="393"/>
      <c r="EC16" s="393"/>
      <c r="ED16" s="393"/>
      <c r="EE16" s="393"/>
      <c r="EF16" s="393"/>
      <c r="EG16" s="393"/>
      <c r="EH16" s="44"/>
      <c r="EI16" s="710"/>
      <c r="EJ16" s="710"/>
      <c r="EK16" s="710"/>
      <c r="EL16" s="711"/>
      <c r="EM16" s="1"/>
      <c r="EN16" s="123"/>
      <c r="EO16" s="8"/>
      <c r="EP16" s="239" t="s">
        <v>20</v>
      </c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48"/>
      <c r="FD16" s="658"/>
      <c r="FE16" s="658"/>
      <c r="FF16" s="658"/>
      <c r="FG16" s="658"/>
      <c r="FH16" s="658"/>
      <c r="FI16" s="658"/>
      <c r="FJ16" s="658"/>
      <c r="FK16" s="658"/>
      <c r="FL16" s="658"/>
      <c r="FM16" s="658"/>
      <c r="FN16" s="658"/>
      <c r="FO16" s="658"/>
      <c r="FP16" s="658"/>
      <c r="FQ16" s="658"/>
      <c r="FR16" s="658"/>
      <c r="FS16" s="658"/>
      <c r="FT16" s="658"/>
      <c r="FU16" s="658"/>
      <c r="FV16" s="658"/>
      <c r="FW16" s="658"/>
      <c r="FX16" s="658"/>
      <c r="FY16" s="658"/>
      <c r="FZ16" s="658"/>
      <c r="GA16" s="658"/>
      <c r="GB16" s="658"/>
      <c r="GC16" s="658"/>
      <c r="GD16" s="658"/>
      <c r="GE16" s="658"/>
      <c r="GF16" s="658"/>
      <c r="GG16" s="658"/>
      <c r="GH16" s="658"/>
      <c r="GI16" s="658"/>
      <c r="GJ16" s="658"/>
      <c r="GK16" s="658"/>
      <c r="GL16" s="658"/>
      <c r="GM16" s="658"/>
      <c r="GN16" s="658"/>
      <c r="GO16" s="658"/>
      <c r="GP16" s="658"/>
      <c r="GQ16" s="658"/>
      <c r="GR16" s="658"/>
      <c r="GS16" s="658"/>
      <c r="GT16" s="658"/>
      <c r="GU16" s="658"/>
      <c r="GV16" s="658"/>
      <c r="GW16" s="658"/>
      <c r="GX16" s="658"/>
      <c r="GY16" s="658"/>
      <c r="GZ16" s="658"/>
      <c r="HA16" s="658"/>
      <c r="HB16" s="658"/>
      <c r="HC16" s="658"/>
      <c r="HD16" s="658"/>
      <c r="HE16" s="658"/>
      <c r="HF16" s="658"/>
      <c r="HG16" s="658"/>
      <c r="HH16" s="17"/>
      <c r="HI16" s="493"/>
      <c r="HJ16" s="493"/>
      <c r="HK16" s="493"/>
      <c r="HL16" s="493"/>
      <c r="HM16" s="493"/>
      <c r="HN16" s="493"/>
      <c r="HP16" s="11"/>
      <c r="HQ16" s="125"/>
      <c r="HT16"/>
    </row>
    <row r="17" spans="2:225" ht="6" customHeight="1">
      <c r="B17" s="361" t="s">
        <v>22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3"/>
      <c r="S17" s="370" t="s">
        <v>7</v>
      </c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2"/>
      <c r="BO17" s="523"/>
      <c r="BP17" s="524"/>
      <c r="BQ17" s="524"/>
      <c r="BR17" s="530"/>
      <c r="BS17" s="531"/>
      <c r="BT17" s="531"/>
      <c r="BU17" s="531"/>
      <c r="BV17" s="531"/>
      <c r="BW17" s="531"/>
      <c r="BX17" s="531"/>
      <c r="BY17" s="531"/>
      <c r="BZ17" s="531"/>
      <c r="CA17" s="532"/>
      <c r="CB17" s="38"/>
      <c r="CC17" s="393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  <c r="CO17" s="393"/>
      <c r="CP17" s="393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3"/>
      <c r="DC17" s="393"/>
      <c r="DD17" s="393"/>
      <c r="DE17" s="393"/>
      <c r="DF17" s="393"/>
      <c r="DG17" s="393"/>
      <c r="DH17" s="565"/>
      <c r="DI17" s="393"/>
      <c r="DJ17" s="393"/>
      <c r="DK17" s="393"/>
      <c r="DL17" s="393"/>
      <c r="DM17" s="393"/>
      <c r="DN17" s="393"/>
      <c r="DO17" s="393"/>
      <c r="DP17" s="393"/>
      <c r="DQ17" s="393"/>
      <c r="DR17" s="393"/>
      <c r="DS17" s="393"/>
      <c r="DT17" s="393"/>
      <c r="DU17" s="393"/>
      <c r="DV17" s="393"/>
      <c r="DW17" s="393"/>
      <c r="DX17" s="393"/>
      <c r="DY17" s="393"/>
      <c r="DZ17" s="393"/>
      <c r="EA17" s="393"/>
      <c r="EB17" s="393"/>
      <c r="EC17" s="393"/>
      <c r="ED17" s="393"/>
      <c r="EE17" s="393"/>
      <c r="EF17" s="393"/>
      <c r="EG17" s="393"/>
      <c r="EH17" s="44"/>
      <c r="EI17" s="710"/>
      <c r="EJ17" s="710"/>
      <c r="EK17" s="710"/>
      <c r="EL17" s="711"/>
      <c r="EM17" s="1"/>
      <c r="EN17" s="123"/>
      <c r="EO17" s="8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8"/>
      <c r="FD17" s="658"/>
      <c r="FE17" s="658"/>
      <c r="FF17" s="658"/>
      <c r="FG17" s="658"/>
      <c r="FH17" s="658"/>
      <c r="FI17" s="658"/>
      <c r="FJ17" s="658"/>
      <c r="FK17" s="658"/>
      <c r="FL17" s="658"/>
      <c r="FM17" s="658"/>
      <c r="FN17" s="658"/>
      <c r="FO17" s="658"/>
      <c r="FP17" s="658"/>
      <c r="FQ17" s="658"/>
      <c r="FR17" s="658"/>
      <c r="FS17" s="658"/>
      <c r="FT17" s="658"/>
      <c r="FU17" s="658"/>
      <c r="FV17" s="658"/>
      <c r="FW17" s="658"/>
      <c r="FX17" s="658"/>
      <c r="FY17" s="658"/>
      <c r="FZ17" s="658"/>
      <c r="GA17" s="658"/>
      <c r="GB17" s="658"/>
      <c r="GC17" s="658"/>
      <c r="GD17" s="658"/>
      <c r="GE17" s="658"/>
      <c r="GF17" s="658"/>
      <c r="GG17" s="658"/>
      <c r="GH17" s="658"/>
      <c r="GI17" s="658"/>
      <c r="GJ17" s="658"/>
      <c r="GK17" s="658"/>
      <c r="GL17" s="658"/>
      <c r="GM17" s="658"/>
      <c r="GN17" s="658"/>
      <c r="GO17" s="658"/>
      <c r="GP17" s="658"/>
      <c r="GQ17" s="658"/>
      <c r="GR17" s="658"/>
      <c r="GS17" s="658"/>
      <c r="GT17" s="658"/>
      <c r="GU17" s="658"/>
      <c r="GV17" s="658"/>
      <c r="GW17" s="658"/>
      <c r="GX17" s="658"/>
      <c r="GY17" s="658"/>
      <c r="GZ17" s="658"/>
      <c r="HA17" s="658"/>
      <c r="HB17" s="658"/>
      <c r="HC17" s="658"/>
      <c r="HD17" s="658"/>
      <c r="HE17" s="658"/>
      <c r="HF17" s="658"/>
      <c r="HG17" s="658"/>
      <c r="HH17" s="17"/>
      <c r="HI17" s="493"/>
      <c r="HJ17" s="493"/>
      <c r="HK17" s="493"/>
      <c r="HL17" s="493"/>
      <c r="HM17" s="493"/>
      <c r="HN17" s="493"/>
      <c r="HO17" s="12"/>
      <c r="HP17" s="12"/>
      <c r="HQ17" s="126"/>
    </row>
    <row r="18" spans="2:225" ht="6" customHeight="1"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6"/>
      <c r="S18" s="373"/>
      <c r="T18" s="374"/>
      <c r="U18" s="374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4"/>
      <c r="AO18" s="374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5"/>
      <c r="BO18" s="523"/>
      <c r="BP18" s="524"/>
      <c r="BQ18" s="524"/>
      <c r="BR18" s="662"/>
      <c r="BS18" s="663"/>
      <c r="BT18" s="663"/>
      <c r="BU18" s="663"/>
      <c r="BV18" s="663"/>
      <c r="BW18" s="663"/>
      <c r="BX18" s="663"/>
      <c r="BY18" s="663"/>
      <c r="BZ18" s="663"/>
      <c r="CA18" s="664"/>
      <c r="CB18" s="43"/>
      <c r="CC18" s="563"/>
      <c r="CD18" s="563"/>
      <c r="CE18" s="563"/>
      <c r="CF18" s="563"/>
      <c r="CG18" s="563"/>
      <c r="CH18" s="563"/>
      <c r="CI18" s="563"/>
      <c r="CJ18" s="563"/>
      <c r="CK18" s="563"/>
      <c r="CL18" s="563"/>
      <c r="CM18" s="563"/>
      <c r="CN18" s="563"/>
      <c r="CO18" s="563"/>
      <c r="CP18" s="563"/>
      <c r="CQ18" s="563"/>
      <c r="CR18" s="563"/>
      <c r="CS18" s="563"/>
      <c r="CT18" s="563"/>
      <c r="CU18" s="563"/>
      <c r="CV18" s="563"/>
      <c r="CW18" s="563"/>
      <c r="CX18" s="563"/>
      <c r="CY18" s="563"/>
      <c r="CZ18" s="563"/>
      <c r="DA18" s="563"/>
      <c r="DB18" s="563"/>
      <c r="DC18" s="563"/>
      <c r="DD18" s="563"/>
      <c r="DE18" s="563"/>
      <c r="DF18" s="563"/>
      <c r="DG18" s="563"/>
      <c r="DH18" s="566"/>
      <c r="DI18" s="563"/>
      <c r="DJ18" s="563"/>
      <c r="DK18" s="563"/>
      <c r="DL18" s="563"/>
      <c r="DM18" s="563"/>
      <c r="DN18" s="563"/>
      <c r="DO18" s="563"/>
      <c r="DP18" s="563"/>
      <c r="DQ18" s="563"/>
      <c r="DR18" s="563"/>
      <c r="DS18" s="563"/>
      <c r="DT18" s="563"/>
      <c r="DU18" s="563"/>
      <c r="DV18" s="563"/>
      <c r="DW18" s="563"/>
      <c r="DX18" s="563"/>
      <c r="DY18" s="563"/>
      <c r="DZ18" s="563"/>
      <c r="EA18" s="563"/>
      <c r="EB18" s="563"/>
      <c r="EC18" s="563"/>
      <c r="ED18" s="563"/>
      <c r="EE18" s="563"/>
      <c r="EF18" s="563"/>
      <c r="EG18" s="563"/>
      <c r="EH18" s="45"/>
      <c r="EI18" s="712"/>
      <c r="EJ18" s="712"/>
      <c r="EK18" s="712"/>
      <c r="EL18" s="713"/>
      <c r="EM18" s="1"/>
      <c r="EN18" s="123"/>
      <c r="EO18" s="8"/>
      <c r="EP18" s="239"/>
      <c r="EQ18" s="239"/>
      <c r="ER18" s="239"/>
      <c r="ES18" s="239"/>
      <c r="ET18" s="239"/>
      <c r="EU18" s="239"/>
      <c r="EV18" s="239"/>
      <c r="EW18" s="239"/>
      <c r="EX18" s="239"/>
      <c r="EY18" s="239"/>
      <c r="EZ18" s="239"/>
      <c r="FA18" s="239"/>
      <c r="FB18" s="239"/>
      <c r="FC18" s="8"/>
      <c r="FD18" s="658"/>
      <c r="FE18" s="658"/>
      <c r="FF18" s="658"/>
      <c r="FG18" s="658"/>
      <c r="FH18" s="658"/>
      <c r="FI18" s="658"/>
      <c r="FJ18" s="658"/>
      <c r="FK18" s="658"/>
      <c r="FL18" s="658"/>
      <c r="FM18" s="658"/>
      <c r="FN18" s="658"/>
      <c r="FO18" s="658"/>
      <c r="FP18" s="658"/>
      <c r="FQ18" s="658"/>
      <c r="FR18" s="658"/>
      <c r="FS18" s="658"/>
      <c r="FT18" s="658"/>
      <c r="FU18" s="658"/>
      <c r="FV18" s="658"/>
      <c r="FW18" s="658"/>
      <c r="FX18" s="658"/>
      <c r="FY18" s="658"/>
      <c r="FZ18" s="658"/>
      <c r="GA18" s="658"/>
      <c r="GB18" s="658"/>
      <c r="GC18" s="658"/>
      <c r="GD18" s="658"/>
      <c r="GE18" s="658"/>
      <c r="GF18" s="658"/>
      <c r="GG18" s="658"/>
      <c r="GH18" s="658"/>
      <c r="GI18" s="658"/>
      <c r="GJ18" s="658"/>
      <c r="GK18" s="658"/>
      <c r="GL18" s="658"/>
      <c r="GM18" s="658"/>
      <c r="GN18" s="658"/>
      <c r="GO18" s="658"/>
      <c r="GP18" s="658"/>
      <c r="GQ18" s="658"/>
      <c r="GR18" s="658"/>
      <c r="GS18" s="658"/>
      <c r="GT18" s="658"/>
      <c r="GU18" s="658"/>
      <c r="GV18" s="658"/>
      <c r="GW18" s="658"/>
      <c r="GX18" s="658"/>
      <c r="GY18" s="658"/>
      <c r="GZ18" s="658"/>
      <c r="HA18" s="658"/>
      <c r="HB18" s="658"/>
      <c r="HC18" s="658"/>
      <c r="HD18" s="658"/>
      <c r="HE18" s="658"/>
      <c r="HF18" s="658"/>
      <c r="HG18" s="658"/>
      <c r="HH18" s="17"/>
      <c r="HI18" s="493"/>
      <c r="HJ18" s="493"/>
      <c r="HK18" s="493"/>
      <c r="HL18" s="493"/>
      <c r="HM18" s="493"/>
      <c r="HN18" s="493"/>
      <c r="HO18" s="12"/>
      <c r="HP18" s="12"/>
      <c r="HQ18" s="126"/>
    </row>
    <row r="19" spans="2:225" ht="6" customHeight="1">
      <c r="B19" s="364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6"/>
      <c r="S19" s="376">
        <f>FI84</f>
        <v>2970000</v>
      </c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8"/>
      <c r="BO19" s="523"/>
      <c r="BP19" s="524"/>
      <c r="BQ19" s="524"/>
      <c r="BR19" s="527" t="s">
        <v>39</v>
      </c>
      <c r="BS19" s="528"/>
      <c r="BT19" s="528"/>
      <c r="BU19" s="528"/>
      <c r="BV19" s="528"/>
      <c r="BW19" s="528"/>
      <c r="BX19" s="528"/>
      <c r="BY19" s="528"/>
      <c r="BZ19" s="528"/>
      <c r="CA19" s="529"/>
      <c r="CB19" s="714" t="s">
        <v>40</v>
      </c>
      <c r="CC19" s="715"/>
      <c r="CD19" s="715"/>
      <c r="CE19" s="550"/>
      <c r="CF19" s="550"/>
      <c r="CG19" s="550"/>
      <c r="CH19" s="550"/>
      <c r="CI19" s="550"/>
      <c r="CJ19" s="550"/>
      <c r="CK19" s="550"/>
      <c r="CL19" s="550"/>
      <c r="CM19" s="550"/>
      <c r="CN19" s="550"/>
      <c r="CO19" s="550"/>
      <c r="CP19" s="550"/>
      <c r="CQ19" s="550"/>
      <c r="CR19" s="550"/>
      <c r="CS19" s="550"/>
      <c r="CT19" s="550"/>
      <c r="CU19" s="550"/>
      <c r="CV19" s="550"/>
      <c r="CW19" s="550"/>
      <c r="CX19" s="550"/>
      <c r="CY19" s="550"/>
      <c r="CZ19" s="550"/>
      <c r="DA19" s="550"/>
      <c r="DB19" s="551"/>
      <c r="DC19" s="536" t="s">
        <v>42</v>
      </c>
      <c r="DD19" s="537"/>
      <c r="DE19" s="537"/>
      <c r="DF19" s="537"/>
      <c r="DG19" s="537"/>
      <c r="DH19" s="537"/>
      <c r="DI19" s="537"/>
      <c r="DJ19" s="537"/>
      <c r="DK19" s="537"/>
      <c r="DL19" s="537"/>
      <c r="DM19" s="537"/>
      <c r="DN19" s="540"/>
      <c r="DO19" s="540"/>
      <c r="DP19" s="540"/>
      <c r="DQ19" s="540"/>
      <c r="DR19" s="540"/>
      <c r="DS19" s="540"/>
      <c r="DT19" s="540"/>
      <c r="DU19" s="540"/>
      <c r="DV19" s="540"/>
      <c r="DW19" s="540"/>
      <c r="DX19" s="540"/>
      <c r="DY19" s="540"/>
      <c r="DZ19" s="540"/>
      <c r="EA19" s="540"/>
      <c r="EB19" s="540"/>
      <c r="EC19" s="540"/>
      <c r="ED19" s="540"/>
      <c r="EE19" s="540"/>
      <c r="EF19" s="540"/>
      <c r="EG19" s="540"/>
      <c r="EH19" s="540"/>
      <c r="EI19" s="540"/>
      <c r="EJ19" s="540"/>
      <c r="EK19" s="540"/>
      <c r="EL19" s="541"/>
      <c r="EM19" s="1"/>
      <c r="EN19" s="123"/>
      <c r="EO19" s="8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8"/>
      <c r="FD19" s="658"/>
      <c r="FE19" s="658"/>
      <c r="FF19" s="658"/>
      <c r="FG19" s="658"/>
      <c r="FH19" s="658"/>
      <c r="FI19" s="658"/>
      <c r="FJ19" s="658"/>
      <c r="FK19" s="658"/>
      <c r="FL19" s="658"/>
      <c r="FM19" s="658"/>
      <c r="FN19" s="658"/>
      <c r="FO19" s="658"/>
      <c r="FP19" s="658"/>
      <c r="FQ19" s="658"/>
      <c r="FR19" s="658"/>
      <c r="FS19" s="658"/>
      <c r="FT19" s="658"/>
      <c r="FU19" s="658"/>
      <c r="FV19" s="658"/>
      <c r="FW19" s="658"/>
      <c r="FX19" s="658"/>
      <c r="FY19" s="658"/>
      <c r="FZ19" s="658"/>
      <c r="GA19" s="658"/>
      <c r="GB19" s="658"/>
      <c r="GC19" s="658"/>
      <c r="GD19" s="658"/>
      <c r="GE19" s="658"/>
      <c r="GF19" s="658"/>
      <c r="GG19" s="658"/>
      <c r="GH19" s="658"/>
      <c r="GI19" s="658"/>
      <c r="GJ19" s="658"/>
      <c r="GK19" s="658"/>
      <c r="GL19" s="658"/>
      <c r="GM19" s="658"/>
      <c r="GN19" s="658"/>
      <c r="GO19" s="658"/>
      <c r="GP19" s="658"/>
      <c r="GQ19" s="658"/>
      <c r="GR19" s="658"/>
      <c r="GS19" s="658"/>
      <c r="GT19" s="658"/>
      <c r="GU19" s="658"/>
      <c r="GV19" s="658"/>
      <c r="GW19" s="658"/>
      <c r="GX19" s="658"/>
      <c r="GY19" s="658"/>
      <c r="GZ19" s="658"/>
      <c r="HA19" s="658"/>
      <c r="HB19" s="658"/>
      <c r="HC19" s="658"/>
      <c r="HD19" s="658"/>
      <c r="HE19" s="658"/>
      <c r="HF19" s="658"/>
      <c r="HG19" s="658"/>
      <c r="HH19" s="1"/>
      <c r="HI19" s="493"/>
      <c r="HJ19" s="493"/>
      <c r="HK19" s="493"/>
      <c r="HL19" s="493"/>
      <c r="HM19" s="493"/>
      <c r="HN19" s="493"/>
      <c r="HO19" s="1"/>
      <c r="HP19" s="1"/>
      <c r="HQ19" s="124"/>
    </row>
    <row r="20" spans="2:225" ht="6" customHeight="1">
      <c r="B20" s="364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6"/>
      <c r="S20" s="379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8"/>
      <c r="BO20" s="523"/>
      <c r="BP20" s="524"/>
      <c r="BQ20" s="524"/>
      <c r="BR20" s="530"/>
      <c r="BS20" s="531"/>
      <c r="BT20" s="531"/>
      <c r="BU20" s="531"/>
      <c r="BV20" s="531"/>
      <c r="BW20" s="531"/>
      <c r="BX20" s="531"/>
      <c r="BY20" s="531"/>
      <c r="BZ20" s="531"/>
      <c r="CA20" s="532"/>
      <c r="CB20" s="716"/>
      <c r="CC20" s="717"/>
      <c r="CD20" s="717"/>
      <c r="CE20" s="552"/>
      <c r="CF20" s="552"/>
      <c r="CG20" s="552"/>
      <c r="CH20" s="552"/>
      <c r="CI20" s="552"/>
      <c r="CJ20" s="552"/>
      <c r="CK20" s="552"/>
      <c r="CL20" s="552"/>
      <c r="CM20" s="552"/>
      <c r="CN20" s="552"/>
      <c r="CO20" s="552"/>
      <c r="CP20" s="552"/>
      <c r="CQ20" s="552"/>
      <c r="CR20" s="552"/>
      <c r="CS20" s="552"/>
      <c r="CT20" s="552"/>
      <c r="CU20" s="552"/>
      <c r="CV20" s="552"/>
      <c r="CW20" s="552"/>
      <c r="CX20" s="552"/>
      <c r="CY20" s="552"/>
      <c r="CZ20" s="552"/>
      <c r="DA20" s="552"/>
      <c r="DB20" s="553"/>
      <c r="DC20" s="538"/>
      <c r="DD20" s="539"/>
      <c r="DE20" s="539"/>
      <c r="DF20" s="539"/>
      <c r="DG20" s="539"/>
      <c r="DH20" s="539"/>
      <c r="DI20" s="539"/>
      <c r="DJ20" s="539"/>
      <c r="DK20" s="539"/>
      <c r="DL20" s="539"/>
      <c r="DM20" s="539"/>
      <c r="DN20" s="542"/>
      <c r="DO20" s="542"/>
      <c r="DP20" s="542"/>
      <c r="DQ20" s="542"/>
      <c r="DR20" s="542"/>
      <c r="DS20" s="542"/>
      <c r="DT20" s="542"/>
      <c r="DU20" s="542"/>
      <c r="DV20" s="542"/>
      <c r="DW20" s="542"/>
      <c r="DX20" s="542"/>
      <c r="DY20" s="542"/>
      <c r="DZ20" s="542"/>
      <c r="EA20" s="542"/>
      <c r="EB20" s="542"/>
      <c r="EC20" s="542"/>
      <c r="ED20" s="542"/>
      <c r="EE20" s="542"/>
      <c r="EF20" s="542"/>
      <c r="EG20" s="542"/>
      <c r="EH20" s="542"/>
      <c r="EI20" s="542"/>
      <c r="EJ20" s="542"/>
      <c r="EK20" s="542"/>
      <c r="EL20" s="543"/>
      <c r="EM20" s="1"/>
      <c r="EN20" s="123"/>
      <c r="EO20" s="8"/>
      <c r="EP20" s="239" t="s">
        <v>122</v>
      </c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8"/>
      <c r="FD20" s="47"/>
      <c r="FE20" s="47"/>
      <c r="FF20" s="47"/>
      <c r="FG20" s="47"/>
      <c r="FH20" s="240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47"/>
      <c r="FY20" s="47"/>
      <c r="FZ20" s="47"/>
      <c r="GA20" s="47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47"/>
      <c r="GM20" s="47"/>
      <c r="GN20" s="47"/>
      <c r="GO20" s="47"/>
      <c r="GP20" s="47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1"/>
      <c r="HO20" s="1"/>
      <c r="HP20" s="1"/>
      <c r="HQ20" s="124"/>
    </row>
    <row r="21" spans="2:225" ht="6" customHeight="1">
      <c r="B21" s="36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6"/>
      <c r="S21" s="379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8"/>
      <c r="BO21" s="523"/>
      <c r="BP21" s="524"/>
      <c r="BQ21" s="524"/>
      <c r="BR21" s="530"/>
      <c r="BS21" s="531"/>
      <c r="BT21" s="531"/>
      <c r="BU21" s="531"/>
      <c r="BV21" s="531"/>
      <c r="BW21" s="531"/>
      <c r="BX21" s="531"/>
      <c r="BY21" s="531"/>
      <c r="BZ21" s="531"/>
      <c r="CA21" s="532"/>
      <c r="CB21" s="716"/>
      <c r="CC21" s="717"/>
      <c r="CD21" s="717"/>
      <c r="CE21" s="552"/>
      <c r="CF21" s="552"/>
      <c r="CG21" s="552"/>
      <c r="CH21" s="552"/>
      <c r="CI21" s="552"/>
      <c r="CJ21" s="552"/>
      <c r="CK21" s="552"/>
      <c r="CL21" s="552"/>
      <c r="CM21" s="552"/>
      <c r="CN21" s="552"/>
      <c r="CO21" s="552"/>
      <c r="CP21" s="552"/>
      <c r="CQ21" s="552"/>
      <c r="CR21" s="552"/>
      <c r="CS21" s="552"/>
      <c r="CT21" s="552"/>
      <c r="CU21" s="552"/>
      <c r="CV21" s="552"/>
      <c r="CW21" s="552"/>
      <c r="CX21" s="552"/>
      <c r="CY21" s="552"/>
      <c r="CZ21" s="552"/>
      <c r="DA21" s="552"/>
      <c r="DB21" s="553"/>
      <c r="DC21" s="544"/>
      <c r="DD21" s="545"/>
      <c r="DE21" s="545"/>
      <c r="DF21" s="545"/>
      <c r="DG21" s="545"/>
      <c r="DH21" s="545"/>
      <c r="DI21" s="545"/>
      <c r="DJ21" s="545"/>
      <c r="DK21" s="545"/>
      <c r="DL21" s="545"/>
      <c r="DM21" s="545"/>
      <c r="DN21" s="545"/>
      <c r="DO21" s="545"/>
      <c r="DP21" s="545"/>
      <c r="DQ21" s="545"/>
      <c r="DR21" s="545"/>
      <c r="DS21" s="545"/>
      <c r="DT21" s="545"/>
      <c r="DU21" s="545"/>
      <c r="DV21" s="545"/>
      <c r="DW21" s="545"/>
      <c r="DX21" s="545"/>
      <c r="DY21" s="545"/>
      <c r="DZ21" s="545"/>
      <c r="EA21" s="545"/>
      <c r="EB21" s="545"/>
      <c r="EC21" s="545"/>
      <c r="ED21" s="545"/>
      <c r="EE21" s="545"/>
      <c r="EF21" s="545"/>
      <c r="EG21" s="545"/>
      <c r="EH21" s="545"/>
      <c r="EI21" s="545"/>
      <c r="EJ21" s="545"/>
      <c r="EK21" s="545"/>
      <c r="EL21" s="546"/>
      <c r="EM21" s="1"/>
      <c r="EN21" s="123"/>
      <c r="EO21" s="8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8"/>
      <c r="FD21" s="8"/>
      <c r="FE21" s="8"/>
      <c r="FF21" s="8" t="s">
        <v>16</v>
      </c>
      <c r="FG21" s="8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40"/>
      <c r="FY21" s="8" t="s">
        <v>17</v>
      </c>
      <c r="FZ21" s="8"/>
      <c r="GA21" s="8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40"/>
      <c r="GM21" s="2"/>
      <c r="GN21" s="8" t="s">
        <v>18</v>
      </c>
      <c r="GO21" s="1"/>
      <c r="GP21" s="8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8"/>
      <c r="HI21" s="8"/>
      <c r="HJ21" s="8"/>
      <c r="HK21" s="8"/>
      <c r="HL21" s="8"/>
      <c r="HM21" s="8"/>
      <c r="HN21" s="1"/>
      <c r="HO21" s="1"/>
      <c r="HP21" s="1"/>
      <c r="HQ21" s="124"/>
    </row>
    <row r="22" spans="2:225" ht="6" customHeight="1">
      <c r="B22" s="36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6"/>
      <c r="S22" s="379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8"/>
      <c r="BO22" s="523"/>
      <c r="BP22" s="524"/>
      <c r="BQ22" s="524"/>
      <c r="BR22" s="530"/>
      <c r="BS22" s="531"/>
      <c r="BT22" s="531"/>
      <c r="BU22" s="531"/>
      <c r="BV22" s="531"/>
      <c r="BW22" s="531"/>
      <c r="BX22" s="531"/>
      <c r="BY22" s="531"/>
      <c r="BZ22" s="531"/>
      <c r="CA22" s="532"/>
      <c r="CB22" s="716"/>
      <c r="CC22" s="717"/>
      <c r="CD22" s="717"/>
      <c r="CE22" s="552"/>
      <c r="CF22" s="552"/>
      <c r="CG22" s="552"/>
      <c r="CH22" s="552"/>
      <c r="CI22" s="552"/>
      <c r="CJ22" s="552"/>
      <c r="CK22" s="552"/>
      <c r="CL22" s="552"/>
      <c r="CM22" s="552"/>
      <c r="CN22" s="552"/>
      <c r="CO22" s="552"/>
      <c r="CP22" s="552"/>
      <c r="CQ22" s="552"/>
      <c r="CR22" s="552"/>
      <c r="CS22" s="552"/>
      <c r="CT22" s="552"/>
      <c r="CU22" s="552"/>
      <c r="CV22" s="552"/>
      <c r="CW22" s="552"/>
      <c r="CX22" s="552"/>
      <c r="CY22" s="552"/>
      <c r="CZ22" s="552"/>
      <c r="DA22" s="552"/>
      <c r="DB22" s="553"/>
      <c r="DC22" s="544"/>
      <c r="DD22" s="545"/>
      <c r="DE22" s="545"/>
      <c r="DF22" s="545"/>
      <c r="DG22" s="545"/>
      <c r="DH22" s="545"/>
      <c r="DI22" s="545"/>
      <c r="DJ22" s="545"/>
      <c r="DK22" s="545"/>
      <c r="DL22" s="545"/>
      <c r="DM22" s="545"/>
      <c r="DN22" s="545"/>
      <c r="DO22" s="545"/>
      <c r="DP22" s="545"/>
      <c r="DQ22" s="545"/>
      <c r="DR22" s="545"/>
      <c r="DS22" s="545"/>
      <c r="DT22" s="545"/>
      <c r="DU22" s="545"/>
      <c r="DV22" s="545"/>
      <c r="DW22" s="545"/>
      <c r="DX22" s="545"/>
      <c r="DY22" s="545"/>
      <c r="DZ22" s="545"/>
      <c r="EA22" s="545"/>
      <c r="EB22" s="545"/>
      <c r="EC22" s="545"/>
      <c r="ED22" s="545"/>
      <c r="EE22" s="545"/>
      <c r="EF22" s="545"/>
      <c r="EG22" s="545"/>
      <c r="EH22" s="545"/>
      <c r="EI22" s="545"/>
      <c r="EJ22" s="545"/>
      <c r="EK22" s="545"/>
      <c r="EL22" s="546"/>
      <c r="EN22" s="127"/>
      <c r="EP22" s="239" t="s">
        <v>123</v>
      </c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1"/>
      <c r="FD22" s="1"/>
      <c r="FE22" s="42"/>
      <c r="FG22" s="42"/>
      <c r="FH22" s="240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42"/>
      <c r="FZ22" s="42"/>
      <c r="GA22" s="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"/>
      <c r="GP22" s="1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Q22" s="128"/>
    </row>
    <row r="23" spans="2:225" ht="6" customHeight="1">
      <c r="B23" s="364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6"/>
      <c r="S23" s="379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  <c r="BJ23" s="377"/>
      <c r="BK23" s="377"/>
      <c r="BL23" s="377"/>
      <c r="BM23" s="378"/>
      <c r="BN23" s="1"/>
      <c r="BO23" s="523"/>
      <c r="BP23" s="524"/>
      <c r="BQ23" s="524"/>
      <c r="BR23" s="530"/>
      <c r="BS23" s="531"/>
      <c r="BT23" s="531"/>
      <c r="BU23" s="531"/>
      <c r="BV23" s="531"/>
      <c r="BW23" s="531"/>
      <c r="BX23" s="531"/>
      <c r="BY23" s="531"/>
      <c r="BZ23" s="531"/>
      <c r="CA23" s="532"/>
      <c r="CB23" s="716"/>
      <c r="CC23" s="717"/>
      <c r="CD23" s="717"/>
      <c r="CE23" s="552"/>
      <c r="CF23" s="552"/>
      <c r="CG23" s="552"/>
      <c r="CH23" s="552"/>
      <c r="CI23" s="552"/>
      <c r="CJ23" s="552"/>
      <c r="CK23" s="552"/>
      <c r="CL23" s="552"/>
      <c r="CM23" s="552"/>
      <c r="CN23" s="552"/>
      <c r="CO23" s="552"/>
      <c r="CP23" s="552"/>
      <c r="CQ23" s="552"/>
      <c r="CR23" s="552"/>
      <c r="CS23" s="552"/>
      <c r="CT23" s="552"/>
      <c r="CU23" s="552"/>
      <c r="CV23" s="552"/>
      <c r="CW23" s="552"/>
      <c r="CX23" s="552"/>
      <c r="CY23" s="552"/>
      <c r="CZ23" s="552"/>
      <c r="DA23" s="552"/>
      <c r="DB23" s="553"/>
      <c r="DC23" s="544"/>
      <c r="DD23" s="545"/>
      <c r="DE23" s="545"/>
      <c r="DF23" s="545"/>
      <c r="DG23" s="545"/>
      <c r="DH23" s="545"/>
      <c r="DI23" s="545"/>
      <c r="DJ23" s="545"/>
      <c r="DK23" s="545"/>
      <c r="DL23" s="545"/>
      <c r="DM23" s="545"/>
      <c r="DN23" s="545"/>
      <c r="DO23" s="545"/>
      <c r="DP23" s="545"/>
      <c r="DQ23" s="545"/>
      <c r="DR23" s="545"/>
      <c r="DS23" s="545"/>
      <c r="DT23" s="545"/>
      <c r="DU23" s="545"/>
      <c r="DV23" s="545"/>
      <c r="DW23" s="545"/>
      <c r="DX23" s="545"/>
      <c r="DY23" s="545"/>
      <c r="DZ23" s="545"/>
      <c r="EA23" s="545"/>
      <c r="EB23" s="545"/>
      <c r="EC23" s="545"/>
      <c r="ED23" s="545"/>
      <c r="EE23" s="545"/>
      <c r="EF23" s="545"/>
      <c r="EG23" s="545"/>
      <c r="EH23" s="545"/>
      <c r="EI23" s="545"/>
      <c r="EJ23" s="545"/>
      <c r="EK23" s="545"/>
      <c r="EL23" s="546"/>
      <c r="EM23" s="8"/>
      <c r="EN23" s="129"/>
      <c r="EO23" s="1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1"/>
      <c r="FD23" s="1"/>
      <c r="FE23" s="42"/>
      <c r="FF23" s="8" t="s">
        <v>16</v>
      </c>
      <c r="FG23" s="42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42"/>
      <c r="FY23" s="8" t="s">
        <v>17</v>
      </c>
      <c r="FZ23" s="42"/>
      <c r="GA23" s="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"/>
      <c r="GM23" s="2"/>
      <c r="GN23" s="8" t="s">
        <v>18</v>
      </c>
      <c r="GO23" s="1"/>
      <c r="GP23" s="1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Q23" s="128"/>
    </row>
    <row r="24" spans="2:225" ht="6" customHeight="1" thickBot="1">
      <c r="B24" s="367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9"/>
      <c r="S24" s="380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1"/>
      <c r="AN24" s="381"/>
      <c r="AO24" s="381"/>
      <c r="AP24" s="381"/>
      <c r="AQ24" s="381"/>
      <c r="AR24" s="381"/>
      <c r="AS24" s="381"/>
      <c r="AT24" s="381"/>
      <c r="AU24" s="381"/>
      <c r="AV24" s="381"/>
      <c r="AW24" s="381"/>
      <c r="AX24" s="381"/>
      <c r="AY24" s="381"/>
      <c r="AZ24" s="381"/>
      <c r="BA24" s="381"/>
      <c r="BB24" s="381"/>
      <c r="BC24" s="381"/>
      <c r="BD24" s="381"/>
      <c r="BE24" s="381"/>
      <c r="BF24" s="381"/>
      <c r="BG24" s="381"/>
      <c r="BH24" s="381"/>
      <c r="BI24" s="381"/>
      <c r="BJ24" s="381"/>
      <c r="BK24" s="381"/>
      <c r="BL24" s="381"/>
      <c r="BM24" s="382"/>
      <c r="BN24" s="1"/>
      <c r="BO24" s="525"/>
      <c r="BP24" s="526"/>
      <c r="BQ24" s="526"/>
      <c r="BR24" s="533"/>
      <c r="BS24" s="534"/>
      <c r="BT24" s="534"/>
      <c r="BU24" s="534"/>
      <c r="BV24" s="534"/>
      <c r="BW24" s="534"/>
      <c r="BX24" s="534"/>
      <c r="BY24" s="534"/>
      <c r="BZ24" s="534"/>
      <c r="CA24" s="535"/>
      <c r="CB24" s="718"/>
      <c r="CC24" s="719"/>
      <c r="CD24" s="719"/>
      <c r="CE24" s="554"/>
      <c r="CF24" s="554"/>
      <c r="CG24" s="554"/>
      <c r="CH24" s="554"/>
      <c r="CI24" s="554"/>
      <c r="CJ24" s="554"/>
      <c r="CK24" s="554"/>
      <c r="CL24" s="554"/>
      <c r="CM24" s="554"/>
      <c r="CN24" s="554"/>
      <c r="CO24" s="554"/>
      <c r="CP24" s="554"/>
      <c r="CQ24" s="554"/>
      <c r="CR24" s="554"/>
      <c r="CS24" s="554"/>
      <c r="CT24" s="554"/>
      <c r="CU24" s="554"/>
      <c r="CV24" s="554"/>
      <c r="CW24" s="554"/>
      <c r="CX24" s="554"/>
      <c r="CY24" s="554"/>
      <c r="CZ24" s="554"/>
      <c r="DA24" s="554"/>
      <c r="DB24" s="555"/>
      <c r="DC24" s="547"/>
      <c r="DD24" s="548"/>
      <c r="DE24" s="548"/>
      <c r="DF24" s="548"/>
      <c r="DG24" s="548"/>
      <c r="DH24" s="548"/>
      <c r="DI24" s="548"/>
      <c r="DJ24" s="548"/>
      <c r="DK24" s="548"/>
      <c r="DL24" s="548"/>
      <c r="DM24" s="548"/>
      <c r="DN24" s="548"/>
      <c r="DO24" s="548"/>
      <c r="DP24" s="548"/>
      <c r="DQ24" s="548"/>
      <c r="DR24" s="548"/>
      <c r="DS24" s="548"/>
      <c r="DT24" s="548"/>
      <c r="DU24" s="548"/>
      <c r="DV24" s="548"/>
      <c r="DW24" s="548"/>
      <c r="DX24" s="548"/>
      <c r="DY24" s="548"/>
      <c r="DZ24" s="548"/>
      <c r="EA24" s="548"/>
      <c r="EB24" s="548"/>
      <c r="EC24" s="548"/>
      <c r="ED24" s="548"/>
      <c r="EE24" s="548"/>
      <c r="EF24" s="548"/>
      <c r="EG24" s="548"/>
      <c r="EH24" s="548"/>
      <c r="EI24" s="548"/>
      <c r="EJ24" s="548"/>
      <c r="EK24" s="548"/>
      <c r="EL24" s="549"/>
      <c r="EM24" s="8"/>
      <c r="EN24" s="130"/>
      <c r="EO24" s="131"/>
      <c r="EP24" s="196"/>
      <c r="EQ24" s="196"/>
      <c r="ER24" s="196"/>
      <c r="ES24" s="196"/>
      <c r="ET24" s="196"/>
      <c r="EU24" s="196"/>
      <c r="EV24" s="196"/>
      <c r="EW24" s="196"/>
      <c r="EX24" s="196"/>
      <c r="EY24" s="196"/>
      <c r="EZ24" s="196"/>
      <c r="FA24" s="196"/>
      <c r="FB24" s="196"/>
      <c r="FC24" s="131"/>
      <c r="FD24" s="131"/>
      <c r="FE24" s="132"/>
      <c r="FF24" s="132"/>
      <c r="FG24" s="132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32"/>
      <c r="FY24" s="132"/>
      <c r="FZ24" s="132"/>
      <c r="GA24" s="132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3"/>
      <c r="GM24" s="133"/>
      <c r="GN24" s="131"/>
      <c r="GO24" s="131"/>
      <c r="GP24" s="131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5"/>
    </row>
    <row r="25" spans="2:225" ht="6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8"/>
      <c r="EI25" s="8"/>
      <c r="EJ25" s="8"/>
      <c r="EK25" s="8"/>
      <c r="EL25" s="8"/>
      <c r="EM25" s="8"/>
      <c r="EN25" s="1"/>
      <c r="EO25" s="1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1"/>
      <c r="FD25" s="1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1"/>
      <c r="GO25" s="1"/>
      <c r="GP25" s="1"/>
      <c r="GQ25" s="1"/>
      <c r="GR25" s="1"/>
      <c r="GS25" s="1"/>
      <c r="GT25" s="1"/>
      <c r="GU25" s="1"/>
    </row>
    <row r="26" spans="2:225" ht="6" customHeight="1" thickBot="1">
      <c r="BY26" s="1"/>
      <c r="BZ26" s="1"/>
      <c r="CA26" s="745" t="s">
        <v>110</v>
      </c>
      <c r="CB26" s="745"/>
      <c r="CC26" s="745"/>
      <c r="CD26" s="745"/>
      <c r="CE26" s="745"/>
      <c r="CF26" s="745"/>
      <c r="CG26" s="745"/>
      <c r="CH26" s="745"/>
      <c r="CI26" s="745"/>
      <c r="CJ26" s="745"/>
      <c r="CK26" s="745"/>
      <c r="CL26" s="745"/>
      <c r="CM26" s="745"/>
      <c r="CN26" s="745"/>
      <c r="CO26" s="745"/>
      <c r="CP26" s="745"/>
      <c r="CQ26" s="745"/>
      <c r="CR26" s="745"/>
      <c r="CS26" s="745"/>
      <c r="CT26" s="745"/>
      <c r="CU26" s="745"/>
      <c r="CV26" s="745"/>
      <c r="CW26" s="745"/>
      <c r="CX26" s="745"/>
      <c r="CY26" s="745"/>
      <c r="CZ26" s="745"/>
      <c r="DA26" s="745"/>
      <c r="DB26" s="745"/>
      <c r="DC26" s="745"/>
      <c r="DD26" s="745"/>
      <c r="DE26" s="745"/>
      <c r="DF26" s="745"/>
      <c r="DG26" s="745"/>
      <c r="DH26" s="745"/>
      <c r="DI26" s="745"/>
      <c r="DJ26" s="745"/>
      <c r="DK26" s="745"/>
      <c r="DL26" s="745"/>
      <c r="DM26" s="745"/>
      <c r="DN26" s="745"/>
      <c r="DO26" s="745"/>
      <c r="DP26" s="745"/>
      <c r="DQ26" s="745"/>
      <c r="DR26" s="745"/>
      <c r="DS26" s="745"/>
      <c r="DT26" s="745"/>
      <c r="DU26" s="745"/>
      <c r="DV26" s="745"/>
      <c r="DW26" s="745"/>
      <c r="DX26" s="745"/>
      <c r="DY26" s="745"/>
      <c r="DZ26" s="745"/>
      <c r="EA26" s="745"/>
      <c r="EB26" s="745"/>
      <c r="EC26" s="745"/>
      <c r="ED26" s="745"/>
      <c r="EE26" s="745"/>
      <c r="EF26" s="745"/>
      <c r="EG26" s="745"/>
      <c r="EH26" s="745"/>
      <c r="EI26" s="745"/>
      <c r="EJ26" s="745"/>
      <c r="EK26" s="745"/>
      <c r="EL26" s="745"/>
      <c r="EM26" s="745"/>
      <c r="EN26" s="745"/>
      <c r="EO26" s="745"/>
      <c r="EP26" s="745"/>
      <c r="EQ26" s="745"/>
      <c r="ER26" s="745"/>
      <c r="ES26" s="745"/>
      <c r="ET26" s="745"/>
      <c r="EU26" s="745"/>
      <c r="EV26" s="745"/>
      <c r="EW26" s="745"/>
      <c r="EX26" s="745"/>
      <c r="EY26" s="745"/>
      <c r="EZ26" s="745"/>
      <c r="FA26" s="745"/>
      <c r="FB26" s="745"/>
      <c r="FC26" s="745"/>
      <c r="FD26" s="745"/>
      <c r="FE26" s="745"/>
      <c r="FF26" s="745"/>
    </row>
    <row r="27" spans="2:225" ht="6" customHeight="1" thickBot="1">
      <c r="B27" s="760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752"/>
      <c r="S27" s="733" t="s">
        <v>88</v>
      </c>
      <c r="T27" s="734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5"/>
      <c r="AS27" s="665"/>
      <c r="AT27" s="668" t="s">
        <v>14</v>
      </c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71"/>
      <c r="BF27" s="665"/>
      <c r="BG27" s="668" t="s">
        <v>15</v>
      </c>
      <c r="BH27" s="668"/>
      <c r="BI27" s="668"/>
      <c r="BJ27" s="668"/>
      <c r="BK27" s="668"/>
      <c r="BL27" s="668"/>
      <c r="BM27" s="668"/>
      <c r="BN27" s="668"/>
      <c r="BO27" s="668"/>
      <c r="BP27" s="668"/>
      <c r="BQ27" s="668"/>
      <c r="BR27" s="721"/>
      <c r="BS27" s="38"/>
      <c r="BT27" s="38"/>
      <c r="BU27" s="38"/>
      <c r="BV27" s="38"/>
      <c r="BW27" s="38"/>
      <c r="BY27" s="1"/>
      <c r="BZ27" s="1"/>
      <c r="CA27" s="745"/>
      <c r="CB27" s="745"/>
      <c r="CC27" s="745"/>
      <c r="CD27" s="745"/>
      <c r="CE27" s="745"/>
      <c r="CF27" s="745"/>
      <c r="CG27" s="745"/>
      <c r="CH27" s="745"/>
      <c r="CI27" s="745"/>
      <c r="CJ27" s="745"/>
      <c r="CK27" s="745"/>
      <c r="CL27" s="745"/>
      <c r="CM27" s="745"/>
      <c r="CN27" s="745"/>
      <c r="CO27" s="745"/>
      <c r="CP27" s="745"/>
      <c r="CQ27" s="745"/>
      <c r="CR27" s="745"/>
      <c r="CS27" s="745"/>
      <c r="CT27" s="745"/>
      <c r="CU27" s="745"/>
      <c r="CV27" s="745"/>
      <c r="CW27" s="745"/>
      <c r="CX27" s="745"/>
      <c r="CY27" s="745"/>
      <c r="CZ27" s="745"/>
      <c r="DA27" s="745"/>
      <c r="DB27" s="745"/>
      <c r="DC27" s="745"/>
      <c r="DD27" s="745"/>
      <c r="DE27" s="745"/>
      <c r="DF27" s="745"/>
      <c r="DG27" s="745"/>
      <c r="DH27" s="745"/>
      <c r="DI27" s="745"/>
      <c r="DJ27" s="745"/>
      <c r="DK27" s="745"/>
      <c r="DL27" s="745"/>
      <c r="DM27" s="745"/>
      <c r="DN27" s="745"/>
      <c r="DO27" s="745"/>
      <c r="DP27" s="745"/>
      <c r="DQ27" s="745"/>
      <c r="DR27" s="745"/>
      <c r="DS27" s="745"/>
      <c r="DT27" s="745"/>
      <c r="DU27" s="745"/>
      <c r="DV27" s="745"/>
      <c r="DW27" s="745"/>
      <c r="DX27" s="745"/>
      <c r="DY27" s="745"/>
      <c r="DZ27" s="745"/>
      <c r="EA27" s="745"/>
      <c r="EB27" s="745"/>
      <c r="EC27" s="745"/>
      <c r="ED27" s="745"/>
      <c r="EE27" s="745"/>
      <c r="EF27" s="745"/>
      <c r="EG27" s="745"/>
      <c r="EH27" s="745"/>
      <c r="EI27" s="745"/>
      <c r="EJ27" s="745"/>
      <c r="EK27" s="745"/>
      <c r="EL27" s="745"/>
      <c r="EM27" s="745"/>
      <c r="EN27" s="745"/>
      <c r="EO27" s="745"/>
      <c r="EP27" s="745"/>
      <c r="EQ27" s="745"/>
      <c r="ER27" s="745"/>
      <c r="ES27" s="745"/>
      <c r="ET27" s="745"/>
      <c r="EU27" s="745"/>
      <c r="EV27" s="745"/>
      <c r="EW27" s="745"/>
      <c r="EX27" s="745"/>
      <c r="EY27" s="745"/>
      <c r="EZ27" s="745"/>
      <c r="FA27" s="745"/>
      <c r="FB27" s="745"/>
      <c r="FC27" s="745"/>
      <c r="FD27" s="745"/>
      <c r="FE27" s="745"/>
      <c r="FF27" s="745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</row>
    <row r="28" spans="2:225" ht="6.95" customHeight="1">
      <c r="B28" s="761"/>
      <c r="C28" s="720" t="s">
        <v>30</v>
      </c>
      <c r="D28" s="720"/>
      <c r="E28" s="720"/>
      <c r="F28" s="720"/>
      <c r="G28" s="720"/>
      <c r="H28" s="720"/>
      <c r="I28" s="720"/>
      <c r="J28" s="720"/>
      <c r="K28" s="720"/>
      <c r="L28" s="720"/>
      <c r="M28" s="720"/>
      <c r="N28" s="720"/>
      <c r="O28" s="720"/>
      <c r="P28" s="720"/>
      <c r="Q28" s="720"/>
      <c r="R28" s="753"/>
      <c r="S28" s="736"/>
      <c r="T28" s="737"/>
      <c r="U28" s="737"/>
      <c r="V28" s="737"/>
      <c r="W28" s="737"/>
      <c r="X28" s="737"/>
      <c r="Y28" s="737"/>
      <c r="Z28" s="737"/>
      <c r="AA28" s="737"/>
      <c r="AB28" s="737"/>
      <c r="AC28" s="737"/>
      <c r="AD28" s="737"/>
      <c r="AE28" s="737"/>
      <c r="AF28" s="737"/>
      <c r="AG28" s="737"/>
      <c r="AH28" s="737"/>
      <c r="AI28" s="737"/>
      <c r="AJ28" s="737"/>
      <c r="AK28" s="737"/>
      <c r="AL28" s="737"/>
      <c r="AM28" s="737"/>
      <c r="AN28" s="737"/>
      <c r="AO28" s="737"/>
      <c r="AP28" s="737"/>
      <c r="AQ28" s="737"/>
      <c r="AR28" s="738"/>
      <c r="AS28" s="666"/>
      <c r="AT28" s="669"/>
      <c r="AU28" s="669"/>
      <c r="AV28" s="669"/>
      <c r="AW28" s="669"/>
      <c r="AX28" s="669"/>
      <c r="AY28" s="669"/>
      <c r="AZ28" s="669"/>
      <c r="BA28" s="669"/>
      <c r="BB28" s="669"/>
      <c r="BC28" s="669"/>
      <c r="BD28" s="669"/>
      <c r="BE28" s="672"/>
      <c r="BF28" s="666"/>
      <c r="BG28" s="669"/>
      <c r="BH28" s="669"/>
      <c r="BI28" s="669"/>
      <c r="BJ28" s="669"/>
      <c r="BK28" s="669"/>
      <c r="BL28" s="669"/>
      <c r="BM28" s="669"/>
      <c r="BN28" s="669"/>
      <c r="BO28" s="669"/>
      <c r="BP28" s="669"/>
      <c r="BQ28" s="669"/>
      <c r="BR28" s="722"/>
      <c r="BS28" s="38"/>
      <c r="BT28" s="38"/>
      <c r="BU28" s="38"/>
      <c r="BV28" s="38"/>
      <c r="BW28" s="38"/>
      <c r="BY28" s="1"/>
      <c r="BZ28" s="1"/>
      <c r="CA28" s="141"/>
      <c r="CB28" s="142"/>
      <c r="CC28" s="681" t="s">
        <v>12</v>
      </c>
      <c r="CD28" s="681"/>
      <c r="CE28" s="681"/>
      <c r="CF28" s="681"/>
      <c r="CG28" s="681"/>
      <c r="CH28" s="681"/>
      <c r="CI28" s="681"/>
      <c r="CJ28" s="681"/>
      <c r="CK28" s="681"/>
      <c r="CL28" s="681"/>
      <c r="CM28" s="681"/>
      <c r="CN28" s="681"/>
      <c r="CO28" s="681"/>
      <c r="CP28" s="681"/>
      <c r="CQ28" s="681"/>
      <c r="CR28" s="681"/>
      <c r="CS28" s="681"/>
      <c r="CT28" s="142"/>
      <c r="CU28" s="143"/>
      <c r="CV28" s="144"/>
      <c r="CW28" s="684" t="s">
        <v>91</v>
      </c>
      <c r="CX28" s="684"/>
      <c r="CY28" s="684"/>
      <c r="CZ28" s="684"/>
      <c r="DA28" s="684"/>
      <c r="DB28" s="684"/>
      <c r="DC28" s="684"/>
      <c r="DD28" s="684"/>
      <c r="DE28" s="684"/>
      <c r="DF28" s="684"/>
      <c r="DG28" s="684"/>
      <c r="DH28" s="684"/>
      <c r="DI28" s="684"/>
      <c r="DJ28" s="684"/>
      <c r="DK28" s="684"/>
      <c r="DL28" s="684"/>
      <c r="DM28" s="684"/>
      <c r="DN28" s="684"/>
      <c r="DO28" s="684"/>
      <c r="DP28" s="145"/>
      <c r="DQ28" s="146"/>
      <c r="DR28" s="260" t="s">
        <v>92</v>
      </c>
      <c r="DS28" s="756"/>
      <c r="DT28" s="756"/>
      <c r="DU28" s="756"/>
      <c r="DV28" s="756"/>
      <c r="DW28" s="756"/>
      <c r="DX28" s="756"/>
      <c r="DY28" s="756"/>
      <c r="DZ28" s="756"/>
      <c r="EA28" s="756"/>
      <c r="EB28" s="756"/>
      <c r="EC28" s="756"/>
      <c r="ED28" s="756"/>
      <c r="EE28" s="756"/>
      <c r="EF28" s="756"/>
      <c r="EG28" s="756"/>
      <c r="EH28" s="756"/>
      <c r="EI28" s="756"/>
      <c r="EJ28" s="756"/>
      <c r="EK28" s="143"/>
      <c r="EL28" s="144"/>
      <c r="EM28" s="260" t="s">
        <v>90</v>
      </c>
      <c r="EN28" s="260"/>
      <c r="EO28" s="260"/>
      <c r="EP28" s="260"/>
      <c r="EQ28" s="260"/>
      <c r="ER28" s="260"/>
      <c r="ES28" s="260"/>
      <c r="ET28" s="260"/>
      <c r="EU28" s="260"/>
      <c r="EV28" s="260"/>
      <c r="EW28" s="260"/>
      <c r="EX28" s="260"/>
      <c r="EY28" s="260"/>
      <c r="EZ28" s="260"/>
      <c r="FA28" s="260"/>
      <c r="FB28" s="260"/>
      <c r="FC28" s="260"/>
      <c r="FD28" s="260"/>
      <c r="FE28" s="260"/>
      <c r="FF28" s="143"/>
      <c r="FG28" s="144"/>
      <c r="FH28" s="142"/>
      <c r="FI28" s="680" t="s">
        <v>99</v>
      </c>
      <c r="FJ28" s="681"/>
      <c r="FK28" s="681"/>
      <c r="FL28" s="681"/>
      <c r="FM28" s="681"/>
      <c r="FN28" s="681"/>
      <c r="FO28" s="681"/>
      <c r="FP28" s="681"/>
      <c r="FQ28" s="681"/>
      <c r="FR28" s="681"/>
      <c r="FS28" s="681"/>
      <c r="FT28" s="681"/>
      <c r="FU28" s="681"/>
      <c r="FV28" s="681"/>
      <c r="FW28" s="681"/>
      <c r="FX28" s="681"/>
      <c r="FY28" s="681"/>
      <c r="FZ28" s="142"/>
      <c r="GA28" s="143"/>
      <c r="GB28" s="144"/>
      <c r="GC28" s="142"/>
      <c r="GD28" s="681" t="s">
        <v>75</v>
      </c>
      <c r="GE28" s="681"/>
      <c r="GF28" s="681"/>
      <c r="GG28" s="681"/>
      <c r="GH28" s="681"/>
      <c r="GI28" s="681"/>
      <c r="GJ28" s="681"/>
      <c r="GK28" s="681"/>
      <c r="GL28" s="681"/>
      <c r="GM28" s="681"/>
      <c r="GN28" s="681"/>
      <c r="GO28" s="681"/>
      <c r="GP28" s="681"/>
      <c r="GQ28" s="681"/>
      <c r="GR28" s="681"/>
      <c r="GS28" s="681"/>
      <c r="GT28" s="681"/>
      <c r="GU28" s="142"/>
      <c r="GV28" s="143"/>
      <c r="GW28" s="144"/>
      <c r="GX28" s="142"/>
      <c r="GY28" s="681" t="s">
        <v>76</v>
      </c>
      <c r="GZ28" s="681"/>
      <c r="HA28" s="681"/>
      <c r="HB28" s="681"/>
      <c r="HC28" s="681"/>
      <c r="HD28" s="681"/>
      <c r="HE28" s="681"/>
      <c r="HF28" s="681"/>
      <c r="HG28" s="681"/>
      <c r="HH28" s="681"/>
      <c r="HI28" s="681"/>
      <c r="HJ28" s="681"/>
      <c r="HK28" s="681"/>
      <c r="HL28" s="681"/>
      <c r="HM28" s="681"/>
      <c r="HN28" s="681"/>
      <c r="HO28" s="681"/>
      <c r="HP28" s="142"/>
      <c r="HQ28" s="147"/>
    </row>
    <row r="29" spans="2:225" ht="6.95" customHeight="1">
      <c r="B29" s="761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53"/>
      <c r="S29" s="736"/>
      <c r="T29" s="737"/>
      <c r="U29" s="737"/>
      <c r="V29" s="737"/>
      <c r="W29" s="737"/>
      <c r="X29" s="737"/>
      <c r="Y29" s="737"/>
      <c r="Z29" s="737"/>
      <c r="AA29" s="737"/>
      <c r="AB29" s="737"/>
      <c r="AC29" s="737"/>
      <c r="AD29" s="737"/>
      <c r="AE29" s="737"/>
      <c r="AF29" s="737"/>
      <c r="AG29" s="737"/>
      <c r="AH29" s="737"/>
      <c r="AI29" s="737"/>
      <c r="AJ29" s="737"/>
      <c r="AK29" s="737"/>
      <c r="AL29" s="737"/>
      <c r="AM29" s="737"/>
      <c r="AN29" s="737"/>
      <c r="AO29" s="737"/>
      <c r="AP29" s="737"/>
      <c r="AQ29" s="737"/>
      <c r="AR29" s="738"/>
      <c r="AS29" s="666"/>
      <c r="AT29" s="669"/>
      <c r="AU29" s="669"/>
      <c r="AV29" s="669"/>
      <c r="AW29" s="669"/>
      <c r="AX29" s="669"/>
      <c r="AY29" s="669"/>
      <c r="AZ29" s="669"/>
      <c r="BA29" s="669"/>
      <c r="BB29" s="669"/>
      <c r="BC29" s="669"/>
      <c r="BD29" s="669"/>
      <c r="BE29" s="672"/>
      <c r="BF29" s="666"/>
      <c r="BG29" s="669"/>
      <c r="BH29" s="669"/>
      <c r="BI29" s="669"/>
      <c r="BJ29" s="669"/>
      <c r="BK29" s="669"/>
      <c r="BL29" s="669"/>
      <c r="BM29" s="669"/>
      <c r="BN29" s="669"/>
      <c r="BO29" s="669"/>
      <c r="BP29" s="669"/>
      <c r="BQ29" s="669"/>
      <c r="BR29" s="722"/>
      <c r="BS29" s="38"/>
      <c r="BT29" s="38"/>
      <c r="BU29" s="38"/>
      <c r="BV29" s="38"/>
      <c r="BW29" s="38"/>
      <c r="BY29" s="1"/>
      <c r="BZ29" s="1"/>
      <c r="CA29" s="168"/>
      <c r="CB29" s="169"/>
      <c r="CC29" s="682"/>
      <c r="CD29" s="682"/>
      <c r="CE29" s="682"/>
      <c r="CF29" s="682"/>
      <c r="CG29" s="682"/>
      <c r="CH29" s="682"/>
      <c r="CI29" s="682"/>
      <c r="CJ29" s="682"/>
      <c r="CK29" s="682"/>
      <c r="CL29" s="682"/>
      <c r="CM29" s="682"/>
      <c r="CN29" s="682"/>
      <c r="CO29" s="682"/>
      <c r="CP29" s="682"/>
      <c r="CQ29" s="682"/>
      <c r="CR29" s="682"/>
      <c r="CS29" s="682"/>
      <c r="CT29" s="169"/>
      <c r="CU29" s="170"/>
      <c r="CV29" s="171"/>
      <c r="CW29" s="685"/>
      <c r="CX29" s="685"/>
      <c r="CY29" s="685"/>
      <c r="CZ29" s="685"/>
      <c r="DA29" s="685"/>
      <c r="DB29" s="685"/>
      <c r="DC29" s="685"/>
      <c r="DD29" s="685"/>
      <c r="DE29" s="685"/>
      <c r="DF29" s="685"/>
      <c r="DG29" s="685"/>
      <c r="DH29" s="685"/>
      <c r="DI29" s="685"/>
      <c r="DJ29" s="685"/>
      <c r="DK29" s="685"/>
      <c r="DL29" s="685"/>
      <c r="DM29" s="685"/>
      <c r="DN29" s="685"/>
      <c r="DO29" s="685"/>
      <c r="DP29" s="172"/>
      <c r="DQ29" s="173"/>
      <c r="DR29" s="757"/>
      <c r="DS29" s="758"/>
      <c r="DT29" s="758"/>
      <c r="DU29" s="758"/>
      <c r="DV29" s="758"/>
      <c r="DW29" s="758"/>
      <c r="DX29" s="758"/>
      <c r="DY29" s="758"/>
      <c r="DZ29" s="758"/>
      <c r="EA29" s="758"/>
      <c r="EB29" s="758"/>
      <c r="EC29" s="758"/>
      <c r="ED29" s="758"/>
      <c r="EE29" s="758"/>
      <c r="EF29" s="758"/>
      <c r="EG29" s="758"/>
      <c r="EH29" s="758"/>
      <c r="EI29" s="758"/>
      <c r="EJ29" s="758"/>
      <c r="EK29" s="170"/>
      <c r="EL29" s="171"/>
      <c r="EM29" s="261"/>
      <c r="EN29" s="261"/>
      <c r="EO29" s="261"/>
      <c r="EP29" s="261"/>
      <c r="EQ29" s="261"/>
      <c r="ER29" s="261"/>
      <c r="ES29" s="261"/>
      <c r="ET29" s="261"/>
      <c r="EU29" s="261"/>
      <c r="EV29" s="261"/>
      <c r="EW29" s="261"/>
      <c r="EX29" s="261"/>
      <c r="EY29" s="261"/>
      <c r="EZ29" s="261"/>
      <c r="FA29" s="261"/>
      <c r="FB29" s="261"/>
      <c r="FC29" s="261"/>
      <c r="FD29" s="261"/>
      <c r="FE29" s="261"/>
      <c r="FF29" s="170"/>
      <c r="FG29" s="171"/>
      <c r="FH29" s="169"/>
      <c r="FI29" s="682"/>
      <c r="FJ29" s="682"/>
      <c r="FK29" s="682"/>
      <c r="FL29" s="682"/>
      <c r="FM29" s="682"/>
      <c r="FN29" s="682"/>
      <c r="FO29" s="682"/>
      <c r="FP29" s="682"/>
      <c r="FQ29" s="682"/>
      <c r="FR29" s="682"/>
      <c r="FS29" s="682"/>
      <c r="FT29" s="682"/>
      <c r="FU29" s="682"/>
      <c r="FV29" s="682"/>
      <c r="FW29" s="682"/>
      <c r="FX29" s="682"/>
      <c r="FY29" s="682"/>
      <c r="FZ29" s="169"/>
      <c r="GA29" s="170"/>
      <c r="GB29" s="171"/>
      <c r="GC29" s="169"/>
      <c r="GD29" s="682"/>
      <c r="GE29" s="682"/>
      <c r="GF29" s="682"/>
      <c r="GG29" s="682"/>
      <c r="GH29" s="682"/>
      <c r="GI29" s="682"/>
      <c r="GJ29" s="682"/>
      <c r="GK29" s="682"/>
      <c r="GL29" s="682"/>
      <c r="GM29" s="682"/>
      <c r="GN29" s="682"/>
      <c r="GO29" s="682"/>
      <c r="GP29" s="682"/>
      <c r="GQ29" s="682"/>
      <c r="GR29" s="682"/>
      <c r="GS29" s="682"/>
      <c r="GT29" s="682"/>
      <c r="GU29" s="169"/>
      <c r="GV29" s="170"/>
      <c r="GW29" s="171"/>
      <c r="GX29" s="169"/>
      <c r="GY29" s="682"/>
      <c r="GZ29" s="682"/>
      <c r="HA29" s="682"/>
      <c r="HB29" s="682"/>
      <c r="HC29" s="682"/>
      <c r="HD29" s="682"/>
      <c r="HE29" s="682"/>
      <c r="HF29" s="682"/>
      <c r="HG29" s="682"/>
      <c r="HH29" s="682"/>
      <c r="HI29" s="682"/>
      <c r="HJ29" s="682"/>
      <c r="HK29" s="682"/>
      <c r="HL29" s="682"/>
      <c r="HM29" s="682"/>
      <c r="HN29" s="682"/>
      <c r="HO29" s="682"/>
      <c r="HP29" s="169"/>
      <c r="HQ29" s="174"/>
    </row>
    <row r="30" spans="2:225" ht="6.95" customHeight="1">
      <c r="B30" s="761"/>
      <c r="C30" s="720"/>
      <c r="D30" s="720"/>
      <c r="E30" s="720"/>
      <c r="F30" s="720"/>
      <c r="G30" s="720"/>
      <c r="H30" s="720"/>
      <c r="I30" s="720"/>
      <c r="J30" s="720"/>
      <c r="K30" s="720"/>
      <c r="L30" s="720"/>
      <c r="M30" s="720"/>
      <c r="N30" s="720"/>
      <c r="O30" s="720"/>
      <c r="P30" s="720"/>
      <c r="Q30" s="720"/>
      <c r="R30" s="753"/>
      <c r="S30" s="739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0"/>
      <c r="AJ30" s="740"/>
      <c r="AK30" s="740"/>
      <c r="AL30" s="740"/>
      <c r="AM30" s="740"/>
      <c r="AN30" s="740"/>
      <c r="AO30" s="740"/>
      <c r="AP30" s="740"/>
      <c r="AQ30" s="740"/>
      <c r="AR30" s="741"/>
      <c r="AS30" s="667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73"/>
      <c r="BF30" s="667"/>
      <c r="BG30" s="670"/>
      <c r="BH30" s="670"/>
      <c r="BI30" s="670"/>
      <c r="BJ30" s="670"/>
      <c r="BK30" s="670"/>
      <c r="BL30" s="670"/>
      <c r="BM30" s="670"/>
      <c r="BN30" s="670"/>
      <c r="BO30" s="670"/>
      <c r="BP30" s="670"/>
      <c r="BQ30" s="670"/>
      <c r="BR30" s="723"/>
      <c r="BS30" s="38"/>
      <c r="BT30" s="38"/>
      <c r="BU30" s="38"/>
      <c r="BV30" s="38"/>
      <c r="BW30" s="38"/>
      <c r="BY30" s="8"/>
      <c r="BZ30" s="13"/>
      <c r="CA30" s="148"/>
      <c r="CB30" s="23"/>
      <c r="CC30" s="683"/>
      <c r="CD30" s="683"/>
      <c r="CE30" s="683"/>
      <c r="CF30" s="683"/>
      <c r="CG30" s="683"/>
      <c r="CH30" s="683"/>
      <c r="CI30" s="683"/>
      <c r="CJ30" s="683"/>
      <c r="CK30" s="683"/>
      <c r="CL30" s="683"/>
      <c r="CM30" s="683"/>
      <c r="CN30" s="683"/>
      <c r="CO30" s="683"/>
      <c r="CP30" s="683"/>
      <c r="CQ30" s="683"/>
      <c r="CR30" s="683"/>
      <c r="CS30" s="683"/>
      <c r="CT30" s="106"/>
      <c r="CU30" s="107"/>
      <c r="CV30" s="22"/>
      <c r="CW30" s="686"/>
      <c r="CX30" s="686"/>
      <c r="CY30" s="686"/>
      <c r="CZ30" s="686"/>
      <c r="DA30" s="686"/>
      <c r="DB30" s="686"/>
      <c r="DC30" s="686"/>
      <c r="DD30" s="686"/>
      <c r="DE30" s="686"/>
      <c r="DF30" s="686"/>
      <c r="DG30" s="686"/>
      <c r="DH30" s="686"/>
      <c r="DI30" s="686"/>
      <c r="DJ30" s="686"/>
      <c r="DK30" s="686"/>
      <c r="DL30" s="686"/>
      <c r="DM30" s="686"/>
      <c r="DN30" s="686"/>
      <c r="DO30" s="686"/>
      <c r="DP30" s="107"/>
      <c r="DQ30" s="22"/>
      <c r="DR30" s="759"/>
      <c r="DS30" s="759"/>
      <c r="DT30" s="759"/>
      <c r="DU30" s="759"/>
      <c r="DV30" s="759"/>
      <c r="DW30" s="759"/>
      <c r="DX30" s="759"/>
      <c r="DY30" s="759"/>
      <c r="DZ30" s="759"/>
      <c r="EA30" s="759"/>
      <c r="EB30" s="759"/>
      <c r="EC30" s="759"/>
      <c r="ED30" s="759"/>
      <c r="EE30" s="759"/>
      <c r="EF30" s="759"/>
      <c r="EG30" s="759"/>
      <c r="EH30" s="759"/>
      <c r="EI30" s="759"/>
      <c r="EJ30" s="759"/>
      <c r="EK30" s="107"/>
      <c r="EL30" s="22"/>
      <c r="EM30" s="262"/>
      <c r="EN30" s="262"/>
      <c r="EO30" s="262"/>
      <c r="EP30" s="262"/>
      <c r="EQ30" s="262"/>
      <c r="ER30" s="262"/>
      <c r="ES30" s="262"/>
      <c r="ET30" s="262"/>
      <c r="EU30" s="262"/>
      <c r="EV30" s="262"/>
      <c r="EW30" s="262"/>
      <c r="EX30" s="262"/>
      <c r="EY30" s="262"/>
      <c r="EZ30" s="262"/>
      <c r="FA30" s="262"/>
      <c r="FB30" s="262"/>
      <c r="FC30" s="262"/>
      <c r="FD30" s="262"/>
      <c r="FE30" s="262"/>
      <c r="FF30" s="107"/>
      <c r="FG30" s="22"/>
      <c r="FH30" s="23"/>
      <c r="FI30" s="683"/>
      <c r="FJ30" s="683"/>
      <c r="FK30" s="683"/>
      <c r="FL30" s="683"/>
      <c r="FM30" s="683"/>
      <c r="FN30" s="683"/>
      <c r="FO30" s="683"/>
      <c r="FP30" s="683"/>
      <c r="FQ30" s="683"/>
      <c r="FR30" s="683"/>
      <c r="FS30" s="683"/>
      <c r="FT30" s="683"/>
      <c r="FU30" s="683"/>
      <c r="FV30" s="683"/>
      <c r="FW30" s="683"/>
      <c r="FX30" s="683"/>
      <c r="FY30" s="683"/>
      <c r="FZ30" s="106"/>
      <c r="GA30" s="107"/>
      <c r="GB30" s="22"/>
      <c r="GC30" s="23"/>
      <c r="GD30" s="683"/>
      <c r="GE30" s="683"/>
      <c r="GF30" s="683"/>
      <c r="GG30" s="683"/>
      <c r="GH30" s="683"/>
      <c r="GI30" s="683"/>
      <c r="GJ30" s="683"/>
      <c r="GK30" s="683"/>
      <c r="GL30" s="683"/>
      <c r="GM30" s="683"/>
      <c r="GN30" s="683"/>
      <c r="GO30" s="683"/>
      <c r="GP30" s="683"/>
      <c r="GQ30" s="683"/>
      <c r="GR30" s="683"/>
      <c r="GS30" s="683"/>
      <c r="GT30" s="683"/>
      <c r="GU30" s="106"/>
      <c r="GV30" s="107"/>
      <c r="GW30" s="22"/>
      <c r="GX30" s="23"/>
      <c r="GY30" s="683"/>
      <c r="GZ30" s="683"/>
      <c r="HA30" s="683"/>
      <c r="HB30" s="683"/>
      <c r="HC30" s="683"/>
      <c r="HD30" s="683"/>
      <c r="HE30" s="683"/>
      <c r="HF30" s="683"/>
      <c r="HG30" s="683"/>
      <c r="HH30" s="683"/>
      <c r="HI30" s="683"/>
      <c r="HJ30" s="683"/>
      <c r="HK30" s="683"/>
      <c r="HL30" s="683"/>
      <c r="HM30" s="683"/>
      <c r="HN30" s="683"/>
      <c r="HO30" s="683"/>
      <c r="HP30" s="106"/>
      <c r="HQ30" s="149"/>
    </row>
    <row r="31" spans="2:225" ht="6" customHeight="1">
      <c r="B31" s="761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53"/>
      <c r="S31" s="724" t="s">
        <v>107</v>
      </c>
      <c r="T31" s="725"/>
      <c r="U31" s="725"/>
      <c r="V31" s="725"/>
      <c r="W31" s="725"/>
      <c r="X31" s="725"/>
      <c r="Y31" s="725"/>
      <c r="Z31" s="725"/>
      <c r="AA31" s="725"/>
      <c r="AB31" s="725"/>
      <c r="AC31" s="725"/>
      <c r="AD31" s="725"/>
      <c r="AE31" s="742"/>
      <c r="AF31" s="724"/>
      <c r="AG31" s="725"/>
      <c r="AH31" s="725"/>
      <c r="AI31" s="725"/>
      <c r="AJ31" s="725"/>
      <c r="AK31" s="725"/>
      <c r="AL31" s="725"/>
      <c r="AM31" s="725"/>
      <c r="AN31" s="725"/>
      <c r="AO31" s="725"/>
      <c r="AP31" s="725"/>
      <c r="AQ31" s="725"/>
      <c r="AR31" s="742"/>
      <c r="AS31" s="724"/>
      <c r="AT31" s="725"/>
      <c r="AU31" s="725"/>
      <c r="AV31" s="725"/>
      <c r="AW31" s="725"/>
      <c r="AX31" s="725"/>
      <c r="AY31" s="725"/>
      <c r="AZ31" s="725"/>
      <c r="BA31" s="725"/>
      <c r="BB31" s="725"/>
      <c r="BC31" s="725"/>
      <c r="BD31" s="725"/>
      <c r="BE31" s="742"/>
      <c r="BF31" s="724"/>
      <c r="BG31" s="725"/>
      <c r="BH31" s="725"/>
      <c r="BI31" s="725"/>
      <c r="BJ31" s="725"/>
      <c r="BK31" s="725"/>
      <c r="BL31" s="725"/>
      <c r="BM31" s="725"/>
      <c r="BN31" s="725"/>
      <c r="BO31" s="725"/>
      <c r="BP31" s="725"/>
      <c r="BQ31" s="725"/>
      <c r="BR31" s="726"/>
      <c r="BS31" s="37"/>
      <c r="BT31" s="37"/>
      <c r="BU31" s="37"/>
      <c r="BV31" s="37"/>
      <c r="BW31" s="37"/>
      <c r="BY31" s="8"/>
      <c r="BZ31" s="13"/>
      <c r="CA31" s="774" t="s">
        <v>100</v>
      </c>
      <c r="CB31" s="775"/>
      <c r="CC31" s="775"/>
      <c r="CD31" s="775"/>
      <c r="CE31" s="775"/>
      <c r="CF31" s="775"/>
      <c r="CG31" s="775"/>
      <c r="CH31" s="775"/>
      <c r="CI31" s="775"/>
      <c r="CJ31" s="775"/>
      <c r="CK31" s="775"/>
      <c r="CL31" s="775"/>
      <c r="CM31" s="775"/>
      <c r="CN31" s="775"/>
      <c r="CO31" s="775"/>
      <c r="CP31" s="775"/>
      <c r="CQ31" s="775"/>
      <c r="CR31" s="775"/>
      <c r="CS31" s="775"/>
      <c r="CT31" s="775"/>
      <c r="CU31" s="776"/>
      <c r="CV31" s="746" t="s">
        <v>93</v>
      </c>
      <c r="CW31" s="747"/>
      <c r="CX31" s="747"/>
      <c r="CY31" s="747"/>
      <c r="CZ31" s="747"/>
      <c r="DA31" s="747"/>
      <c r="DB31" s="747"/>
      <c r="DC31" s="747"/>
      <c r="DD31" s="747"/>
      <c r="DE31" s="747"/>
      <c r="DF31" s="747"/>
      <c r="DG31" s="747"/>
      <c r="DH31" s="747"/>
      <c r="DI31" s="747"/>
      <c r="DJ31" s="747"/>
      <c r="DK31" s="747"/>
      <c r="DL31" s="747"/>
      <c r="DM31" s="747"/>
      <c r="DN31" s="747"/>
      <c r="DO31" s="747"/>
      <c r="DP31" s="748"/>
      <c r="DQ31" s="780" t="s">
        <v>94</v>
      </c>
      <c r="DR31" s="747"/>
      <c r="DS31" s="747"/>
      <c r="DT31" s="747"/>
      <c r="DU31" s="747"/>
      <c r="DV31" s="747"/>
      <c r="DW31" s="747"/>
      <c r="DX31" s="747"/>
      <c r="DY31" s="747"/>
      <c r="DZ31" s="747"/>
      <c r="EA31" s="747"/>
      <c r="EB31" s="747"/>
      <c r="EC31" s="747"/>
      <c r="ED31" s="747"/>
      <c r="EE31" s="747"/>
      <c r="EF31" s="747"/>
      <c r="EG31" s="747"/>
      <c r="EH31" s="747"/>
      <c r="EI31" s="747"/>
      <c r="EJ31" s="747"/>
      <c r="EK31" s="748"/>
      <c r="EL31" s="746" t="s">
        <v>95</v>
      </c>
      <c r="EM31" s="747"/>
      <c r="EN31" s="747"/>
      <c r="EO31" s="747"/>
      <c r="EP31" s="747"/>
      <c r="EQ31" s="747"/>
      <c r="ER31" s="747"/>
      <c r="ES31" s="747"/>
      <c r="ET31" s="747"/>
      <c r="EU31" s="747"/>
      <c r="EV31" s="747"/>
      <c r="EW31" s="747"/>
      <c r="EX31" s="747"/>
      <c r="EY31" s="747"/>
      <c r="EZ31" s="747"/>
      <c r="FA31" s="747"/>
      <c r="FB31" s="747"/>
      <c r="FC31" s="747"/>
      <c r="FD31" s="747"/>
      <c r="FE31" s="747"/>
      <c r="FF31" s="748"/>
      <c r="FG31" s="746" t="s">
        <v>108</v>
      </c>
      <c r="FH31" s="747"/>
      <c r="FI31" s="747"/>
      <c r="FJ31" s="747"/>
      <c r="FK31" s="747"/>
      <c r="FL31" s="747"/>
      <c r="FM31" s="747"/>
      <c r="FN31" s="747"/>
      <c r="FO31" s="747"/>
      <c r="FP31" s="747"/>
      <c r="FQ31" s="747"/>
      <c r="FR31" s="747"/>
      <c r="FS31" s="747"/>
      <c r="FT31" s="747"/>
      <c r="FU31" s="747"/>
      <c r="FV31" s="747"/>
      <c r="FW31" s="747"/>
      <c r="FX31" s="747"/>
      <c r="FY31" s="747"/>
      <c r="FZ31" s="747"/>
      <c r="GA31" s="748"/>
      <c r="GB31" s="781" t="s">
        <v>109</v>
      </c>
      <c r="GC31" s="782"/>
      <c r="GD31" s="782"/>
      <c r="GE31" s="782"/>
      <c r="GF31" s="782"/>
      <c r="GG31" s="782"/>
      <c r="GH31" s="782"/>
      <c r="GI31" s="782"/>
      <c r="GJ31" s="782"/>
      <c r="GK31" s="782"/>
      <c r="GL31" s="782"/>
      <c r="GM31" s="782"/>
      <c r="GN31" s="782"/>
      <c r="GO31" s="782"/>
      <c r="GP31" s="782"/>
      <c r="GQ31" s="782"/>
      <c r="GR31" s="782"/>
      <c r="GS31" s="782"/>
      <c r="GT31" s="782"/>
      <c r="GU31" s="782"/>
      <c r="GV31" s="783"/>
      <c r="GW31" s="746" t="s">
        <v>104</v>
      </c>
      <c r="GX31" s="747"/>
      <c r="GY31" s="747"/>
      <c r="GZ31" s="747"/>
      <c r="HA31" s="747"/>
      <c r="HB31" s="747"/>
      <c r="HC31" s="747"/>
      <c r="HD31" s="747"/>
      <c r="HE31" s="747"/>
      <c r="HF31" s="747"/>
      <c r="HG31" s="747"/>
      <c r="HH31" s="747"/>
      <c r="HI31" s="747"/>
      <c r="HJ31" s="747"/>
      <c r="HK31" s="747"/>
      <c r="HL31" s="747"/>
      <c r="HM31" s="747"/>
      <c r="HN31" s="747"/>
      <c r="HO31" s="747"/>
      <c r="HP31" s="747"/>
      <c r="HQ31" s="754"/>
    </row>
    <row r="32" spans="2:225" ht="6" customHeight="1">
      <c r="B32" s="761"/>
      <c r="C32" s="787" t="s">
        <v>31</v>
      </c>
      <c r="D32" s="758"/>
      <c r="E32" s="758"/>
      <c r="F32" s="758"/>
      <c r="G32" s="758"/>
      <c r="H32" s="758"/>
      <c r="I32" s="758"/>
      <c r="J32" s="758"/>
      <c r="K32" s="758"/>
      <c r="L32" s="758"/>
      <c r="M32" s="758"/>
      <c r="N32" s="758"/>
      <c r="O32" s="758"/>
      <c r="P32" s="758"/>
      <c r="Q32" s="758"/>
      <c r="R32" s="753"/>
      <c r="S32" s="727"/>
      <c r="T32" s="728"/>
      <c r="U32" s="728"/>
      <c r="V32" s="728"/>
      <c r="W32" s="728"/>
      <c r="X32" s="728"/>
      <c r="Y32" s="728"/>
      <c r="Z32" s="728"/>
      <c r="AA32" s="728"/>
      <c r="AB32" s="728"/>
      <c r="AC32" s="728"/>
      <c r="AD32" s="728"/>
      <c r="AE32" s="743"/>
      <c r="AF32" s="727"/>
      <c r="AG32" s="728"/>
      <c r="AH32" s="728"/>
      <c r="AI32" s="728"/>
      <c r="AJ32" s="728"/>
      <c r="AK32" s="728"/>
      <c r="AL32" s="728"/>
      <c r="AM32" s="728"/>
      <c r="AN32" s="728"/>
      <c r="AO32" s="728"/>
      <c r="AP32" s="728"/>
      <c r="AQ32" s="728"/>
      <c r="AR32" s="743"/>
      <c r="AS32" s="727"/>
      <c r="AT32" s="728"/>
      <c r="AU32" s="728"/>
      <c r="AV32" s="728"/>
      <c r="AW32" s="728"/>
      <c r="AX32" s="728"/>
      <c r="AY32" s="728"/>
      <c r="AZ32" s="728"/>
      <c r="BA32" s="728"/>
      <c r="BB32" s="728"/>
      <c r="BC32" s="728"/>
      <c r="BD32" s="728"/>
      <c r="BE32" s="743"/>
      <c r="BF32" s="727"/>
      <c r="BG32" s="728"/>
      <c r="BH32" s="728"/>
      <c r="BI32" s="728"/>
      <c r="BJ32" s="728"/>
      <c r="BK32" s="728"/>
      <c r="BL32" s="728"/>
      <c r="BM32" s="728"/>
      <c r="BN32" s="728"/>
      <c r="BO32" s="728"/>
      <c r="BP32" s="728"/>
      <c r="BQ32" s="728"/>
      <c r="BR32" s="729"/>
      <c r="BS32" s="37"/>
      <c r="BT32" s="37"/>
      <c r="BU32" s="37"/>
      <c r="BV32" s="37"/>
      <c r="BW32" s="37"/>
      <c r="BY32" s="1"/>
      <c r="BZ32" s="1"/>
      <c r="CA32" s="777"/>
      <c r="CB32" s="778"/>
      <c r="CC32" s="778"/>
      <c r="CD32" s="778"/>
      <c r="CE32" s="778"/>
      <c r="CF32" s="778"/>
      <c r="CG32" s="778"/>
      <c r="CH32" s="778"/>
      <c r="CI32" s="778"/>
      <c r="CJ32" s="778"/>
      <c r="CK32" s="778"/>
      <c r="CL32" s="778"/>
      <c r="CM32" s="778"/>
      <c r="CN32" s="778"/>
      <c r="CO32" s="778"/>
      <c r="CP32" s="778"/>
      <c r="CQ32" s="778"/>
      <c r="CR32" s="778"/>
      <c r="CS32" s="778"/>
      <c r="CT32" s="778"/>
      <c r="CU32" s="779"/>
      <c r="CV32" s="749"/>
      <c r="CW32" s="750"/>
      <c r="CX32" s="750"/>
      <c r="CY32" s="750"/>
      <c r="CZ32" s="750"/>
      <c r="DA32" s="750"/>
      <c r="DB32" s="750"/>
      <c r="DC32" s="750"/>
      <c r="DD32" s="750"/>
      <c r="DE32" s="750"/>
      <c r="DF32" s="750"/>
      <c r="DG32" s="750"/>
      <c r="DH32" s="750"/>
      <c r="DI32" s="750"/>
      <c r="DJ32" s="750"/>
      <c r="DK32" s="750"/>
      <c r="DL32" s="750"/>
      <c r="DM32" s="750"/>
      <c r="DN32" s="750"/>
      <c r="DO32" s="750"/>
      <c r="DP32" s="751"/>
      <c r="DQ32" s="749"/>
      <c r="DR32" s="750"/>
      <c r="DS32" s="750"/>
      <c r="DT32" s="750"/>
      <c r="DU32" s="750"/>
      <c r="DV32" s="750"/>
      <c r="DW32" s="750"/>
      <c r="DX32" s="750"/>
      <c r="DY32" s="750"/>
      <c r="DZ32" s="750"/>
      <c r="EA32" s="750"/>
      <c r="EB32" s="750"/>
      <c r="EC32" s="750"/>
      <c r="ED32" s="750"/>
      <c r="EE32" s="750"/>
      <c r="EF32" s="750"/>
      <c r="EG32" s="750"/>
      <c r="EH32" s="750"/>
      <c r="EI32" s="750"/>
      <c r="EJ32" s="750"/>
      <c r="EK32" s="751"/>
      <c r="EL32" s="749"/>
      <c r="EM32" s="750"/>
      <c r="EN32" s="750"/>
      <c r="EO32" s="750"/>
      <c r="EP32" s="750"/>
      <c r="EQ32" s="750"/>
      <c r="ER32" s="750"/>
      <c r="ES32" s="750"/>
      <c r="ET32" s="750"/>
      <c r="EU32" s="750"/>
      <c r="EV32" s="750"/>
      <c r="EW32" s="750"/>
      <c r="EX32" s="750"/>
      <c r="EY32" s="750"/>
      <c r="EZ32" s="750"/>
      <c r="FA32" s="750"/>
      <c r="FB32" s="750"/>
      <c r="FC32" s="750"/>
      <c r="FD32" s="750"/>
      <c r="FE32" s="750"/>
      <c r="FF32" s="751"/>
      <c r="FG32" s="749"/>
      <c r="FH32" s="750"/>
      <c r="FI32" s="750"/>
      <c r="FJ32" s="750"/>
      <c r="FK32" s="750"/>
      <c r="FL32" s="750"/>
      <c r="FM32" s="750"/>
      <c r="FN32" s="750"/>
      <c r="FO32" s="750"/>
      <c r="FP32" s="750"/>
      <c r="FQ32" s="750"/>
      <c r="FR32" s="750"/>
      <c r="FS32" s="750"/>
      <c r="FT32" s="750"/>
      <c r="FU32" s="750"/>
      <c r="FV32" s="750"/>
      <c r="FW32" s="750"/>
      <c r="FX32" s="750"/>
      <c r="FY32" s="750"/>
      <c r="FZ32" s="750"/>
      <c r="GA32" s="751"/>
      <c r="GB32" s="784"/>
      <c r="GC32" s="785"/>
      <c r="GD32" s="785"/>
      <c r="GE32" s="785"/>
      <c r="GF32" s="785"/>
      <c r="GG32" s="785"/>
      <c r="GH32" s="785"/>
      <c r="GI32" s="785"/>
      <c r="GJ32" s="785"/>
      <c r="GK32" s="785"/>
      <c r="GL32" s="785"/>
      <c r="GM32" s="785"/>
      <c r="GN32" s="785"/>
      <c r="GO32" s="785"/>
      <c r="GP32" s="785"/>
      <c r="GQ32" s="785"/>
      <c r="GR32" s="785"/>
      <c r="GS32" s="785"/>
      <c r="GT32" s="785"/>
      <c r="GU32" s="785"/>
      <c r="GV32" s="786"/>
      <c r="GW32" s="749"/>
      <c r="GX32" s="750"/>
      <c r="GY32" s="750"/>
      <c r="GZ32" s="750"/>
      <c r="HA32" s="750"/>
      <c r="HB32" s="750"/>
      <c r="HC32" s="750"/>
      <c r="HD32" s="750"/>
      <c r="HE32" s="750"/>
      <c r="HF32" s="750"/>
      <c r="HG32" s="750"/>
      <c r="HH32" s="750"/>
      <c r="HI32" s="750"/>
      <c r="HJ32" s="750"/>
      <c r="HK32" s="750"/>
      <c r="HL32" s="750"/>
      <c r="HM32" s="750"/>
      <c r="HN32" s="750"/>
      <c r="HO32" s="750"/>
      <c r="HP32" s="750"/>
      <c r="HQ32" s="755"/>
    </row>
    <row r="33" spans="2:229" ht="6" customHeight="1">
      <c r="B33" s="137"/>
      <c r="C33" s="758"/>
      <c r="D33" s="758"/>
      <c r="E33" s="758"/>
      <c r="F33" s="758"/>
      <c r="G33" s="758"/>
      <c r="H33" s="758"/>
      <c r="I33" s="758"/>
      <c r="J33" s="758"/>
      <c r="K33" s="758"/>
      <c r="L33" s="758"/>
      <c r="M33" s="758"/>
      <c r="N33" s="758"/>
      <c r="O33" s="758"/>
      <c r="P33" s="758"/>
      <c r="Q33" s="758"/>
      <c r="R33" s="24"/>
      <c r="S33" s="727"/>
      <c r="T33" s="728"/>
      <c r="U33" s="728"/>
      <c r="V33" s="728"/>
      <c r="W33" s="728"/>
      <c r="X33" s="728"/>
      <c r="Y33" s="728"/>
      <c r="Z33" s="728"/>
      <c r="AA33" s="728"/>
      <c r="AB33" s="728"/>
      <c r="AC33" s="728"/>
      <c r="AD33" s="728"/>
      <c r="AE33" s="743"/>
      <c r="AF33" s="727"/>
      <c r="AG33" s="728"/>
      <c r="AH33" s="728"/>
      <c r="AI33" s="728"/>
      <c r="AJ33" s="728"/>
      <c r="AK33" s="728"/>
      <c r="AL33" s="728"/>
      <c r="AM33" s="728"/>
      <c r="AN33" s="728"/>
      <c r="AO33" s="728"/>
      <c r="AP33" s="728"/>
      <c r="AQ33" s="728"/>
      <c r="AR33" s="743"/>
      <c r="AS33" s="727"/>
      <c r="AT33" s="728"/>
      <c r="AU33" s="728"/>
      <c r="AV33" s="728"/>
      <c r="AW33" s="728"/>
      <c r="AX33" s="728"/>
      <c r="AY33" s="728"/>
      <c r="AZ33" s="728"/>
      <c r="BA33" s="728"/>
      <c r="BB33" s="728"/>
      <c r="BC33" s="728"/>
      <c r="BD33" s="728"/>
      <c r="BE33" s="743"/>
      <c r="BF33" s="727"/>
      <c r="BG33" s="728"/>
      <c r="BH33" s="728"/>
      <c r="BI33" s="728"/>
      <c r="BJ33" s="728"/>
      <c r="BK33" s="728"/>
      <c r="BL33" s="728"/>
      <c r="BM33" s="728"/>
      <c r="BN33" s="728"/>
      <c r="BO33" s="728"/>
      <c r="BP33" s="728"/>
      <c r="BQ33" s="728"/>
      <c r="BR33" s="729"/>
      <c r="BS33" s="37"/>
      <c r="BT33" s="37"/>
      <c r="BU33" s="37"/>
      <c r="BV33" s="37"/>
      <c r="BW33" s="37"/>
      <c r="BY33" s="1"/>
      <c r="BZ33" s="1"/>
      <c r="CA33" s="788">
        <v>10000000</v>
      </c>
      <c r="CB33" s="488"/>
      <c r="CC33" s="488"/>
      <c r="CD33" s="488"/>
      <c r="CE33" s="488"/>
      <c r="CF33" s="488"/>
      <c r="CG33" s="488"/>
      <c r="CH33" s="488"/>
      <c r="CI33" s="488"/>
      <c r="CJ33" s="488"/>
      <c r="CK33" s="488"/>
      <c r="CL33" s="488"/>
      <c r="CM33" s="488"/>
      <c r="CN33" s="488"/>
      <c r="CO33" s="488"/>
      <c r="CP33" s="488"/>
      <c r="CQ33" s="488"/>
      <c r="CR33" s="488"/>
      <c r="CS33" s="488"/>
      <c r="CT33" s="488"/>
      <c r="CU33" s="789"/>
      <c r="CV33" s="487">
        <v>3000000</v>
      </c>
      <c r="CW33" s="488"/>
      <c r="CX33" s="488"/>
      <c r="CY33" s="488"/>
      <c r="CZ33" s="488"/>
      <c r="DA33" s="488"/>
      <c r="DB33" s="488"/>
      <c r="DC33" s="488"/>
      <c r="DD33" s="488"/>
      <c r="DE33" s="488"/>
      <c r="DF33" s="488"/>
      <c r="DG33" s="488"/>
      <c r="DH33" s="488"/>
      <c r="DI33" s="488"/>
      <c r="DJ33" s="488"/>
      <c r="DK33" s="488"/>
      <c r="DL33" s="488"/>
      <c r="DM33" s="488"/>
      <c r="DN33" s="488"/>
      <c r="DO33" s="488"/>
      <c r="DP33" s="789"/>
      <c r="DQ33" s="487">
        <v>0</v>
      </c>
      <c r="DR33" s="488"/>
      <c r="DS33" s="488"/>
      <c r="DT33" s="488"/>
      <c r="DU33" s="488"/>
      <c r="DV33" s="488"/>
      <c r="DW33" s="488"/>
      <c r="DX33" s="488"/>
      <c r="DY33" s="488"/>
      <c r="DZ33" s="488"/>
      <c r="EA33" s="488"/>
      <c r="EB33" s="488"/>
      <c r="EC33" s="488"/>
      <c r="ED33" s="488"/>
      <c r="EE33" s="488"/>
      <c r="EF33" s="488"/>
      <c r="EG33" s="488"/>
      <c r="EH33" s="488"/>
      <c r="EI33" s="488"/>
      <c r="EJ33" s="488"/>
      <c r="EK33" s="789"/>
      <c r="EL33" s="487">
        <v>2700000</v>
      </c>
      <c r="EM33" s="488"/>
      <c r="EN33" s="488"/>
      <c r="EO33" s="488"/>
      <c r="EP33" s="488"/>
      <c r="EQ33" s="488"/>
      <c r="ER33" s="488"/>
      <c r="ES33" s="488"/>
      <c r="ET33" s="488"/>
      <c r="EU33" s="488"/>
      <c r="EV33" s="488"/>
      <c r="EW33" s="488"/>
      <c r="EX33" s="488"/>
      <c r="EY33" s="488"/>
      <c r="EZ33" s="488"/>
      <c r="FA33" s="488"/>
      <c r="FB33" s="488"/>
      <c r="FC33" s="488"/>
      <c r="FD33" s="488"/>
      <c r="FE33" s="488"/>
      <c r="FF33" s="789"/>
      <c r="FG33" s="487">
        <v>0</v>
      </c>
      <c r="FH33" s="488"/>
      <c r="FI33" s="488"/>
      <c r="FJ33" s="488"/>
      <c r="FK33" s="488"/>
      <c r="FL33" s="488"/>
      <c r="FM33" s="488"/>
      <c r="FN33" s="488"/>
      <c r="FO33" s="488"/>
      <c r="FP33" s="488"/>
      <c r="FQ33" s="488"/>
      <c r="FR33" s="488"/>
      <c r="FS33" s="488"/>
      <c r="FT33" s="488"/>
      <c r="FU33" s="488"/>
      <c r="FV33" s="488"/>
      <c r="FW33" s="488"/>
      <c r="FX33" s="488"/>
      <c r="FY33" s="488"/>
      <c r="FZ33" s="488"/>
      <c r="GA33" s="789"/>
      <c r="GB33" s="487">
        <f>FI76</f>
        <v>2700000</v>
      </c>
      <c r="GC33" s="488"/>
      <c r="GD33" s="488"/>
      <c r="GE33" s="488"/>
      <c r="GF33" s="488"/>
      <c r="GG33" s="488"/>
      <c r="GH33" s="488"/>
      <c r="GI33" s="488"/>
      <c r="GJ33" s="488"/>
      <c r="GK33" s="488"/>
      <c r="GL33" s="488"/>
      <c r="GM33" s="488"/>
      <c r="GN33" s="488"/>
      <c r="GO33" s="488"/>
      <c r="GP33" s="488"/>
      <c r="GQ33" s="488"/>
      <c r="GR33" s="488"/>
      <c r="GS33" s="488"/>
      <c r="GT33" s="488"/>
      <c r="GU33" s="488"/>
      <c r="GV33" s="789"/>
      <c r="GW33" s="487">
        <f>IF(S31="〇",CA33-EL33,CA33-CV33)</f>
        <v>7300000</v>
      </c>
      <c r="GX33" s="488"/>
      <c r="GY33" s="488"/>
      <c r="GZ33" s="488"/>
      <c r="HA33" s="488"/>
      <c r="HB33" s="488"/>
      <c r="HC33" s="488"/>
      <c r="HD33" s="488"/>
      <c r="HE33" s="488"/>
      <c r="HF33" s="488"/>
      <c r="HG33" s="488"/>
      <c r="HH33" s="488"/>
      <c r="HI33" s="488"/>
      <c r="HJ33" s="488"/>
      <c r="HK33" s="488"/>
      <c r="HL33" s="488"/>
      <c r="HM33" s="488"/>
      <c r="HN33" s="488"/>
      <c r="HO33" s="488"/>
      <c r="HP33" s="488"/>
      <c r="HQ33" s="489"/>
    </row>
    <row r="34" spans="2:229" ht="6" customHeight="1">
      <c r="B34" s="137"/>
      <c r="C34" s="758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24"/>
      <c r="S34" s="727"/>
      <c r="T34" s="728"/>
      <c r="U34" s="728"/>
      <c r="V34" s="728"/>
      <c r="W34" s="728"/>
      <c r="X34" s="728"/>
      <c r="Y34" s="728"/>
      <c r="Z34" s="728"/>
      <c r="AA34" s="728"/>
      <c r="AB34" s="728"/>
      <c r="AC34" s="728"/>
      <c r="AD34" s="728"/>
      <c r="AE34" s="743"/>
      <c r="AF34" s="727"/>
      <c r="AG34" s="728"/>
      <c r="AH34" s="728"/>
      <c r="AI34" s="728"/>
      <c r="AJ34" s="728"/>
      <c r="AK34" s="728"/>
      <c r="AL34" s="728"/>
      <c r="AM34" s="728"/>
      <c r="AN34" s="728"/>
      <c r="AO34" s="728"/>
      <c r="AP34" s="728"/>
      <c r="AQ34" s="728"/>
      <c r="AR34" s="743"/>
      <c r="AS34" s="727"/>
      <c r="AT34" s="728"/>
      <c r="AU34" s="728"/>
      <c r="AV34" s="728"/>
      <c r="AW34" s="728"/>
      <c r="AX34" s="728"/>
      <c r="AY34" s="728"/>
      <c r="AZ34" s="728"/>
      <c r="BA34" s="728"/>
      <c r="BB34" s="728"/>
      <c r="BC34" s="728"/>
      <c r="BD34" s="728"/>
      <c r="BE34" s="743"/>
      <c r="BF34" s="727"/>
      <c r="BG34" s="728"/>
      <c r="BH34" s="728"/>
      <c r="BI34" s="728"/>
      <c r="BJ34" s="728"/>
      <c r="BK34" s="728"/>
      <c r="BL34" s="728"/>
      <c r="BM34" s="728"/>
      <c r="BN34" s="728"/>
      <c r="BO34" s="728"/>
      <c r="BP34" s="728"/>
      <c r="BQ34" s="728"/>
      <c r="BR34" s="729"/>
      <c r="BS34" s="37"/>
      <c r="BT34" s="37"/>
      <c r="BU34" s="37"/>
      <c r="BV34" s="37"/>
      <c r="BW34" s="37"/>
      <c r="BY34" s="1"/>
      <c r="BZ34" s="1"/>
      <c r="CA34" s="788"/>
      <c r="CB34" s="488"/>
      <c r="CC34" s="488"/>
      <c r="CD34" s="488"/>
      <c r="CE34" s="488"/>
      <c r="CF34" s="488"/>
      <c r="CG34" s="488"/>
      <c r="CH34" s="488"/>
      <c r="CI34" s="488"/>
      <c r="CJ34" s="488"/>
      <c r="CK34" s="488"/>
      <c r="CL34" s="488"/>
      <c r="CM34" s="488"/>
      <c r="CN34" s="488"/>
      <c r="CO34" s="488"/>
      <c r="CP34" s="488"/>
      <c r="CQ34" s="488"/>
      <c r="CR34" s="488"/>
      <c r="CS34" s="488"/>
      <c r="CT34" s="488"/>
      <c r="CU34" s="789"/>
      <c r="CV34" s="487"/>
      <c r="CW34" s="488"/>
      <c r="CX34" s="488"/>
      <c r="CY34" s="488"/>
      <c r="CZ34" s="488"/>
      <c r="DA34" s="488"/>
      <c r="DB34" s="488"/>
      <c r="DC34" s="488"/>
      <c r="DD34" s="488"/>
      <c r="DE34" s="488"/>
      <c r="DF34" s="488"/>
      <c r="DG34" s="488"/>
      <c r="DH34" s="488"/>
      <c r="DI34" s="488"/>
      <c r="DJ34" s="488"/>
      <c r="DK34" s="488"/>
      <c r="DL34" s="488"/>
      <c r="DM34" s="488"/>
      <c r="DN34" s="488"/>
      <c r="DO34" s="488"/>
      <c r="DP34" s="789"/>
      <c r="DQ34" s="487"/>
      <c r="DR34" s="488"/>
      <c r="DS34" s="488"/>
      <c r="DT34" s="488"/>
      <c r="DU34" s="488"/>
      <c r="DV34" s="488"/>
      <c r="DW34" s="488"/>
      <c r="DX34" s="488"/>
      <c r="DY34" s="488"/>
      <c r="DZ34" s="488"/>
      <c r="EA34" s="488"/>
      <c r="EB34" s="488"/>
      <c r="EC34" s="488"/>
      <c r="ED34" s="488"/>
      <c r="EE34" s="488"/>
      <c r="EF34" s="488"/>
      <c r="EG34" s="488"/>
      <c r="EH34" s="488"/>
      <c r="EI34" s="488"/>
      <c r="EJ34" s="488"/>
      <c r="EK34" s="789"/>
      <c r="EL34" s="487"/>
      <c r="EM34" s="488"/>
      <c r="EN34" s="488"/>
      <c r="EO34" s="488"/>
      <c r="EP34" s="488"/>
      <c r="EQ34" s="488"/>
      <c r="ER34" s="488"/>
      <c r="ES34" s="488"/>
      <c r="ET34" s="488"/>
      <c r="EU34" s="488"/>
      <c r="EV34" s="488"/>
      <c r="EW34" s="488"/>
      <c r="EX34" s="488"/>
      <c r="EY34" s="488"/>
      <c r="EZ34" s="488"/>
      <c r="FA34" s="488"/>
      <c r="FB34" s="488"/>
      <c r="FC34" s="488"/>
      <c r="FD34" s="488"/>
      <c r="FE34" s="488"/>
      <c r="FF34" s="789"/>
      <c r="FG34" s="487"/>
      <c r="FH34" s="488"/>
      <c r="FI34" s="488"/>
      <c r="FJ34" s="488"/>
      <c r="FK34" s="488"/>
      <c r="FL34" s="488"/>
      <c r="FM34" s="488"/>
      <c r="FN34" s="488"/>
      <c r="FO34" s="488"/>
      <c r="FP34" s="488"/>
      <c r="FQ34" s="488"/>
      <c r="FR34" s="488"/>
      <c r="FS34" s="488"/>
      <c r="FT34" s="488"/>
      <c r="FU34" s="488"/>
      <c r="FV34" s="488"/>
      <c r="FW34" s="488"/>
      <c r="FX34" s="488"/>
      <c r="FY34" s="488"/>
      <c r="FZ34" s="488"/>
      <c r="GA34" s="789"/>
      <c r="GB34" s="487"/>
      <c r="GC34" s="488"/>
      <c r="GD34" s="488"/>
      <c r="GE34" s="488"/>
      <c r="GF34" s="488"/>
      <c r="GG34" s="488"/>
      <c r="GH34" s="488"/>
      <c r="GI34" s="488"/>
      <c r="GJ34" s="488"/>
      <c r="GK34" s="488"/>
      <c r="GL34" s="488"/>
      <c r="GM34" s="488"/>
      <c r="GN34" s="488"/>
      <c r="GO34" s="488"/>
      <c r="GP34" s="488"/>
      <c r="GQ34" s="488"/>
      <c r="GR34" s="488"/>
      <c r="GS34" s="488"/>
      <c r="GT34" s="488"/>
      <c r="GU34" s="488"/>
      <c r="GV34" s="789"/>
      <c r="GW34" s="487"/>
      <c r="GX34" s="488"/>
      <c r="GY34" s="488"/>
      <c r="GZ34" s="488"/>
      <c r="HA34" s="488"/>
      <c r="HB34" s="488"/>
      <c r="HC34" s="488"/>
      <c r="HD34" s="488"/>
      <c r="HE34" s="488"/>
      <c r="HF34" s="488"/>
      <c r="HG34" s="488"/>
      <c r="HH34" s="488"/>
      <c r="HI34" s="488"/>
      <c r="HJ34" s="488"/>
      <c r="HK34" s="488"/>
      <c r="HL34" s="488"/>
      <c r="HM34" s="488"/>
      <c r="HN34" s="488"/>
      <c r="HO34" s="488"/>
      <c r="HP34" s="488"/>
      <c r="HQ34" s="489"/>
    </row>
    <row r="35" spans="2:229" ht="5.25" customHeight="1" thickBot="1"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730"/>
      <c r="T35" s="731"/>
      <c r="U35" s="731"/>
      <c r="V35" s="731"/>
      <c r="W35" s="731"/>
      <c r="X35" s="731"/>
      <c r="Y35" s="731"/>
      <c r="Z35" s="731"/>
      <c r="AA35" s="731"/>
      <c r="AB35" s="731"/>
      <c r="AC35" s="731"/>
      <c r="AD35" s="731"/>
      <c r="AE35" s="744"/>
      <c r="AF35" s="730"/>
      <c r="AG35" s="731"/>
      <c r="AH35" s="731"/>
      <c r="AI35" s="731"/>
      <c r="AJ35" s="731"/>
      <c r="AK35" s="731"/>
      <c r="AL35" s="731"/>
      <c r="AM35" s="731"/>
      <c r="AN35" s="731"/>
      <c r="AO35" s="731"/>
      <c r="AP35" s="731"/>
      <c r="AQ35" s="731"/>
      <c r="AR35" s="744"/>
      <c r="AS35" s="730"/>
      <c r="AT35" s="731"/>
      <c r="AU35" s="731"/>
      <c r="AV35" s="731"/>
      <c r="AW35" s="731"/>
      <c r="AX35" s="731"/>
      <c r="AY35" s="731"/>
      <c r="AZ35" s="731"/>
      <c r="BA35" s="731"/>
      <c r="BB35" s="731"/>
      <c r="BC35" s="731"/>
      <c r="BD35" s="731"/>
      <c r="BE35" s="744"/>
      <c r="BF35" s="730"/>
      <c r="BG35" s="731"/>
      <c r="BH35" s="731"/>
      <c r="BI35" s="731"/>
      <c r="BJ35" s="731"/>
      <c r="BK35" s="731"/>
      <c r="BL35" s="731"/>
      <c r="BM35" s="731"/>
      <c r="BN35" s="731"/>
      <c r="BO35" s="731"/>
      <c r="BP35" s="731"/>
      <c r="BQ35" s="731"/>
      <c r="BR35" s="732"/>
      <c r="BS35" s="37"/>
      <c r="BT35" s="37"/>
      <c r="BU35" s="37"/>
      <c r="BV35" s="37"/>
      <c r="BW35" s="37"/>
      <c r="BY35" s="1"/>
      <c r="BZ35" s="1"/>
      <c r="CA35" s="790"/>
      <c r="CB35" s="491"/>
      <c r="CC35" s="491"/>
      <c r="CD35" s="491"/>
      <c r="CE35" s="491"/>
      <c r="CF35" s="491"/>
      <c r="CG35" s="491"/>
      <c r="CH35" s="491"/>
      <c r="CI35" s="491"/>
      <c r="CJ35" s="491"/>
      <c r="CK35" s="491"/>
      <c r="CL35" s="491"/>
      <c r="CM35" s="491"/>
      <c r="CN35" s="491"/>
      <c r="CO35" s="491"/>
      <c r="CP35" s="491"/>
      <c r="CQ35" s="491"/>
      <c r="CR35" s="491"/>
      <c r="CS35" s="491"/>
      <c r="CT35" s="491"/>
      <c r="CU35" s="791"/>
      <c r="CV35" s="490"/>
      <c r="CW35" s="491"/>
      <c r="CX35" s="491"/>
      <c r="CY35" s="491"/>
      <c r="CZ35" s="491"/>
      <c r="DA35" s="491"/>
      <c r="DB35" s="491"/>
      <c r="DC35" s="491"/>
      <c r="DD35" s="491"/>
      <c r="DE35" s="491"/>
      <c r="DF35" s="491"/>
      <c r="DG35" s="491"/>
      <c r="DH35" s="491"/>
      <c r="DI35" s="491"/>
      <c r="DJ35" s="491"/>
      <c r="DK35" s="491"/>
      <c r="DL35" s="491"/>
      <c r="DM35" s="491"/>
      <c r="DN35" s="491"/>
      <c r="DO35" s="491"/>
      <c r="DP35" s="791"/>
      <c r="DQ35" s="490"/>
      <c r="DR35" s="491"/>
      <c r="DS35" s="491"/>
      <c r="DT35" s="491"/>
      <c r="DU35" s="491"/>
      <c r="DV35" s="491"/>
      <c r="DW35" s="491"/>
      <c r="DX35" s="491"/>
      <c r="DY35" s="491"/>
      <c r="DZ35" s="491"/>
      <c r="EA35" s="491"/>
      <c r="EB35" s="491"/>
      <c r="EC35" s="491"/>
      <c r="ED35" s="491"/>
      <c r="EE35" s="491"/>
      <c r="EF35" s="491"/>
      <c r="EG35" s="491"/>
      <c r="EH35" s="491"/>
      <c r="EI35" s="491"/>
      <c r="EJ35" s="491"/>
      <c r="EK35" s="791"/>
      <c r="EL35" s="490"/>
      <c r="EM35" s="491"/>
      <c r="EN35" s="491"/>
      <c r="EO35" s="491"/>
      <c r="EP35" s="491"/>
      <c r="EQ35" s="491"/>
      <c r="ER35" s="491"/>
      <c r="ES35" s="491"/>
      <c r="ET35" s="491"/>
      <c r="EU35" s="491"/>
      <c r="EV35" s="491"/>
      <c r="EW35" s="491"/>
      <c r="EX35" s="491"/>
      <c r="EY35" s="491"/>
      <c r="EZ35" s="491"/>
      <c r="FA35" s="491"/>
      <c r="FB35" s="491"/>
      <c r="FC35" s="491"/>
      <c r="FD35" s="491"/>
      <c r="FE35" s="491"/>
      <c r="FF35" s="791"/>
      <c r="FG35" s="490"/>
      <c r="FH35" s="491"/>
      <c r="FI35" s="491"/>
      <c r="FJ35" s="491"/>
      <c r="FK35" s="491"/>
      <c r="FL35" s="491"/>
      <c r="FM35" s="491"/>
      <c r="FN35" s="491"/>
      <c r="FO35" s="491"/>
      <c r="FP35" s="491"/>
      <c r="FQ35" s="491"/>
      <c r="FR35" s="491"/>
      <c r="FS35" s="491"/>
      <c r="FT35" s="491"/>
      <c r="FU35" s="491"/>
      <c r="FV35" s="491"/>
      <c r="FW35" s="491"/>
      <c r="FX35" s="491"/>
      <c r="FY35" s="491"/>
      <c r="FZ35" s="491"/>
      <c r="GA35" s="791"/>
      <c r="GB35" s="490"/>
      <c r="GC35" s="491"/>
      <c r="GD35" s="491"/>
      <c r="GE35" s="491"/>
      <c r="GF35" s="491"/>
      <c r="GG35" s="491"/>
      <c r="GH35" s="491"/>
      <c r="GI35" s="491"/>
      <c r="GJ35" s="491"/>
      <c r="GK35" s="491"/>
      <c r="GL35" s="491"/>
      <c r="GM35" s="491"/>
      <c r="GN35" s="491"/>
      <c r="GO35" s="491"/>
      <c r="GP35" s="491"/>
      <c r="GQ35" s="491"/>
      <c r="GR35" s="491"/>
      <c r="GS35" s="491"/>
      <c r="GT35" s="491"/>
      <c r="GU35" s="491"/>
      <c r="GV35" s="791"/>
      <c r="GW35" s="490"/>
      <c r="GX35" s="491"/>
      <c r="GY35" s="491"/>
      <c r="GZ35" s="491"/>
      <c r="HA35" s="491"/>
      <c r="HB35" s="491"/>
      <c r="HC35" s="491"/>
      <c r="HD35" s="491"/>
      <c r="HE35" s="491"/>
      <c r="HF35" s="491"/>
      <c r="HG35" s="491"/>
      <c r="HH35" s="491"/>
      <c r="HI35" s="491"/>
      <c r="HJ35" s="491"/>
      <c r="HK35" s="491"/>
      <c r="HL35" s="491"/>
      <c r="HM35" s="491"/>
      <c r="HN35" s="491"/>
      <c r="HO35" s="491"/>
      <c r="HP35" s="491"/>
      <c r="HQ35" s="492"/>
    </row>
    <row r="36" spans="2:229" ht="6" customHeight="1" thickBo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4"/>
      <c r="BY36" s="8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8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1"/>
      <c r="DZ36" s="1"/>
      <c r="EA36" s="1"/>
      <c r="EB36" s="14"/>
      <c r="EC36" s="14"/>
      <c r="ED36" s="14"/>
      <c r="EE36" s="14"/>
      <c r="EF36" s="14"/>
      <c r="EG36" s="14"/>
      <c r="EH36" s="8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8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S36"/>
      <c r="HT36"/>
      <c r="HU36" s="63"/>
    </row>
    <row r="37" spans="2:229" ht="5.25" customHeight="1">
      <c r="B37" s="766" t="s">
        <v>9</v>
      </c>
      <c r="C37" s="404"/>
      <c r="D37" s="404"/>
      <c r="E37" s="404"/>
      <c r="F37" s="404"/>
      <c r="G37" s="404"/>
      <c r="H37" s="767"/>
      <c r="I37" s="762" t="s">
        <v>10</v>
      </c>
      <c r="J37" s="404"/>
      <c r="K37" s="404"/>
      <c r="L37" s="404"/>
      <c r="M37" s="404"/>
      <c r="N37" s="404"/>
      <c r="O37" s="763"/>
      <c r="P37" s="403" t="s">
        <v>48</v>
      </c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4"/>
      <c r="AJ37" s="404"/>
      <c r="AK37" s="404"/>
      <c r="AL37" s="404"/>
      <c r="AM37" s="404"/>
      <c r="AN37" s="404"/>
      <c r="AO37" s="404"/>
      <c r="AP37" s="404"/>
      <c r="AQ37" s="404"/>
      <c r="AR37" s="404"/>
      <c r="AS37" s="404"/>
      <c r="AT37" s="404"/>
      <c r="AU37" s="404"/>
      <c r="AV37" s="404"/>
      <c r="AW37" s="404"/>
      <c r="AX37" s="404"/>
      <c r="AY37" s="404"/>
      <c r="AZ37" s="404"/>
      <c r="BA37" s="404"/>
      <c r="BB37" s="404"/>
      <c r="BC37" s="404"/>
      <c r="BD37" s="404"/>
      <c r="BE37" s="404"/>
      <c r="BF37" s="404"/>
      <c r="BG37" s="404"/>
      <c r="BH37" s="404"/>
      <c r="BI37" s="404"/>
      <c r="BJ37" s="404"/>
      <c r="BK37" s="404"/>
      <c r="BL37" s="404"/>
      <c r="BM37" s="404"/>
      <c r="BN37" s="404"/>
      <c r="BO37" s="404"/>
      <c r="BP37" s="404"/>
      <c r="BQ37" s="404"/>
      <c r="BR37" s="404"/>
      <c r="BS37" s="404"/>
      <c r="BT37" s="404"/>
      <c r="BU37" s="404"/>
      <c r="BV37" s="404"/>
      <c r="BW37" s="404"/>
      <c r="BX37" s="404"/>
      <c r="BY37" s="404"/>
      <c r="BZ37" s="404"/>
      <c r="CA37" s="404"/>
      <c r="CB37" s="404"/>
      <c r="CC37" s="404"/>
      <c r="CD37" s="404"/>
      <c r="CE37" s="404"/>
      <c r="CF37" s="404"/>
      <c r="CG37" s="404"/>
      <c r="CH37" s="404"/>
      <c r="CI37" s="404"/>
      <c r="CJ37" s="404"/>
      <c r="CK37" s="404"/>
      <c r="CL37" s="763"/>
      <c r="CM37" s="403" t="s">
        <v>85</v>
      </c>
      <c r="CN37" s="404"/>
      <c r="CO37" s="404"/>
      <c r="CP37" s="404"/>
      <c r="CQ37" s="404"/>
      <c r="CR37" s="404"/>
      <c r="CS37" s="404"/>
      <c r="CT37" s="404"/>
      <c r="CU37" s="404"/>
      <c r="CV37" s="404"/>
      <c r="CW37" s="404"/>
      <c r="CX37" s="404"/>
      <c r="CY37" s="404"/>
      <c r="CZ37" s="404"/>
      <c r="DA37" s="404"/>
      <c r="DB37" s="404"/>
      <c r="DC37" s="404"/>
      <c r="DD37" s="404"/>
      <c r="DE37" s="404"/>
      <c r="DF37" s="404"/>
      <c r="DG37" s="404"/>
      <c r="DH37" s="404"/>
      <c r="DI37" s="404"/>
      <c r="DJ37" s="404"/>
      <c r="DK37" s="404"/>
      <c r="DL37" s="404"/>
      <c r="DM37" s="404"/>
      <c r="DN37" s="404"/>
      <c r="DO37" s="404"/>
      <c r="DP37" s="404"/>
      <c r="DQ37" s="404"/>
      <c r="DR37" s="404"/>
      <c r="DS37" s="404"/>
      <c r="DT37" s="404"/>
      <c r="DU37" s="404"/>
      <c r="DV37" s="404"/>
      <c r="DW37" s="404"/>
      <c r="DX37" s="404"/>
      <c r="DY37" s="404"/>
      <c r="DZ37" s="404"/>
      <c r="EA37" s="404"/>
      <c r="EB37" s="404"/>
      <c r="EC37" s="405"/>
      <c r="ED37" s="438" t="s">
        <v>25</v>
      </c>
      <c r="EE37" s="439"/>
      <c r="EF37" s="439"/>
      <c r="EG37" s="439"/>
      <c r="EH37" s="439"/>
      <c r="EI37" s="439"/>
      <c r="EJ37" s="439"/>
      <c r="EK37" s="439"/>
      <c r="EL37" s="439"/>
      <c r="EM37" s="439"/>
      <c r="EN37" s="439"/>
      <c r="EO37" s="439"/>
      <c r="EP37" s="440"/>
      <c r="EQ37" s="648" t="s">
        <v>32</v>
      </c>
      <c r="ER37" s="439"/>
      <c r="ES37" s="439"/>
      <c r="ET37" s="439"/>
      <c r="EU37" s="439"/>
      <c r="EV37" s="439"/>
      <c r="EW37" s="439"/>
      <c r="EX37" s="439"/>
      <c r="EY37" s="439"/>
      <c r="EZ37" s="439"/>
      <c r="FA37" s="439"/>
      <c r="FB37" s="439"/>
      <c r="FC37" s="439"/>
      <c r="FD37" s="439"/>
      <c r="FE37" s="439"/>
      <c r="FF37" s="439"/>
      <c r="FG37" s="439"/>
      <c r="FH37" s="440"/>
      <c r="FI37" s="648" t="s">
        <v>96</v>
      </c>
      <c r="FJ37" s="439"/>
      <c r="FK37" s="439"/>
      <c r="FL37" s="439"/>
      <c r="FM37" s="439"/>
      <c r="FN37" s="439"/>
      <c r="FO37" s="439"/>
      <c r="FP37" s="439"/>
      <c r="FQ37" s="439"/>
      <c r="FR37" s="439"/>
      <c r="FS37" s="439"/>
      <c r="FT37" s="439"/>
      <c r="FU37" s="439"/>
      <c r="FV37" s="439"/>
      <c r="FW37" s="439"/>
      <c r="FX37" s="439"/>
      <c r="FY37" s="439"/>
      <c r="FZ37" s="439"/>
      <c r="GA37" s="439"/>
      <c r="GB37" s="439"/>
      <c r="GC37" s="439"/>
      <c r="GD37" s="439"/>
      <c r="GE37" s="439"/>
      <c r="GF37" s="439"/>
      <c r="GG37" s="439"/>
      <c r="GH37" s="439"/>
      <c r="GI37" s="439"/>
      <c r="GJ37" s="439"/>
      <c r="GK37" s="439"/>
      <c r="GL37" s="649"/>
      <c r="GM37" s="772" t="s">
        <v>83</v>
      </c>
      <c r="GN37" s="772"/>
      <c r="GO37" s="772"/>
      <c r="GP37" s="772"/>
      <c r="GQ37" s="772"/>
      <c r="GR37" s="772"/>
      <c r="GS37" s="772"/>
      <c r="GT37" s="772"/>
      <c r="GU37" s="772"/>
      <c r="GV37" s="772"/>
      <c r="GW37" s="772"/>
      <c r="GX37" s="772"/>
      <c r="GY37" s="772"/>
      <c r="GZ37" s="772"/>
      <c r="HA37" s="772"/>
      <c r="HB37" s="772"/>
      <c r="HC37" s="772"/>
      <c r="HD37" s="772"/>
      <c r="HE37" s="772"/>
      <c r="HF37" s="772"/>
      <c r="HG37" s="772"/>
      <c r="HH37" s="772"/>
      <c r="HI37" s="772"/>
      <c r="HJ37" s="772"/>
      <c r="HK37" s="772"/>
      <c r="HL37" s="772"/>
      <c r="HM37" s="772"/>
      <c r="HN37" s="772"/>
      <c r="HO37" s="772"/>
      <c r="HP37" s="772"/>
      <c r="HQ37" s="773"/>
    </row>
    <row r="38" spans="2:229" ht="5.25" customHeight="1">
      <c r="B38" s="768"/>
      <c r="C38" s="218"/>
      <c r="D38" s="218"/>
      <c r="E38" s="218"/>
      <c r="F38" s="218"/>
      <c r="G38" s="218"/>
      <c r="H38" s="769"/>
      <c r="I38" s="764"/>
      <c r="J38" s="218"/>
      <c r="K38" s="218"/>
      <c r="L38" s="218"/>
      <c r="M38" s="218"/>
      <c r="N38" s="218"/>
      <c r="O38" s="442"/>
      <c r="P38" s="217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442"/>
      <c r="CM38" s="217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406"/>
      <c r="ED38" s="441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442"/>
      <c r="EQ38" s="217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442"/>
      <c r="FI38" s="217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650"/>
      <c r="GM38" s="772"/>
      <c r="GN38" s="772"/>
      <c r="GO38" s="772"/>
      <c r="GP38" s="772"/>
      <c r="GQ38" s="772"/>
      <c r="GR38" s="772"/>
      <c r="GS38" s="772"/>
      <c r="GT38" s="772"/>
      <c r="GU38" s="772"/>
      <c r="GV38" s="772"/>
      <c r="GW38" s="772"/>
      <c r="GX38" s="772"/>
      <c r="GY38" s="772"/>
      <c r="GZ38" s="772"/>
      <c r="HA38" s="772"/>
      <c r="HB38" s="772"/>
      <c r="HC38" s="772"/>
      <c r="HD38" s="772"/>
      <c r="HE38" s="772"/>
      <c r="HF38" s="772"/>
      <c r="HG38" s="772"/>
      <c r="HH38" s="772"/>
      <c r="HI38" s="772"/>
      <c r="HJ38" s="772"/>
      <c r="HK38" s="772"/>
      <c r="HL38" s="772"/>
      <c r="HM38" s="772"/>
      <c r="HN38" s="772"/>
      <c r="HO38" s="772"/>
      <c r="HP38" s="772"/>
      <c r="HQ38" s="773"/>
    </row>
    <row r="39" spans="2:229" ht="5.25" customHeight="1">
      <c r="B39" s="770"/>
      <c r="C39" s="220"/>
      <c r="D39" s="220"/>
      <c r="E39" s="220"/>
      <c r="F39" s="220"/>
      <c r="G39" s="220"/>
      <c r="H39" s="771"/>
      <c r="I39" s="765"/>
      <c r="J39" s="220"/>
      <c r="K39" s="220"/>
      <c r="L39" s="220"/>
      <c r="M39" s="220"/>
      <c r="N39" s="220"/>
      <c r="O39" s="444"/>
      <c r="P39" s="219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20"/>
      <c r="CJ39" s="220"/>
      <c r="CK39" s="220"/>
      <c r="CL39" s="444"/>
      <c r="CM39" s="219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/>
      <c r="DY39" s="220"/>
      <c r="DZ39" s="220"/>
      <c r="EA39" s="220"/>
      <c r="EB39" s="220"/>
      <c r="EC39" s="407"/>
      <c r="ED39" s="443"/>
      <c r="EE39" s="220"/>
      <c r="EF39" s="220"/>
      <c r="EG39" s="220"/>
      <c r="EH39" s="220"/>
      <c r="EI39" s="220"/>
      <c r="EJ39" s="220"/>
      <c r="EK39" s="220"/>
      <c r="EL39" s="220"/>
      <c r="EM39" s="220"/>
      <c r="EN39" s="220"/>
      <c r="EO39" s="220"/>
      <c r="EP39" s="444"/>
      <c r="EQ39" s="219"/>
      <c r="ER39" s="220"/>
      <c r="ES39" s="220"/>
      <c r="ET39" s="220"/>
      <c r="EU39" s="220"/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/>
      <c r="FG39" s="220"/>
      <c r="FH39" s="444"/>
      <c r="FI39" s="219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/>
      <c r="FT39" s="220"/>
      <c r="FU39" s="220"/>
      <c r="FV39" s="220"/>
      <c r="FW39" s="220"/>
      <c r="FX39" s="220"/>
      <c r="FY39" s="220"/>
      <c r="FZ39" s="220"/>
      <c r="GA39" s="220"/>
      <c r="GB39" s="220"/>
      <c r="GC39" s="220"/>
      <c r="GD39" s="220"/>
      <c r="GE39" s="220"/>
      <c r="GF39" s="220"/>
      <c r="GG39" s="220"/>
      <c r="GH39" s="220"/>
      <c r="GI39" s="220"/>
      <c r="GJ39" s="220"/>
      <c r="GK39" s="220"/>
      <c r="GL39" s="651"/>
      <c r="GM39" s="772"/>
      <c r="GN39" s="772"/>
      <c r="GO39" s="772"/>
      <c r="GP39" s="772"/>
      <c r="GQ39" s="772"/>
      <c r="GR39" s="772"/>
      <c r="GS39" s="772"/>
      <c r="GT39" s="772"/>
      <c r="GU39" s="772"/>
      <c r="GV39" s="772"/>
      <c r="GW39" s="772"/>
      <c r="GX39" s="772"/>
      <c r="GY39" s="772"/>
      <c r="GZ39" s="772"/>
      <c r="HA39" s="772"/>
      <c r="HB39" s="772"/>
      <c r="HC39" s="772"/>
      <c r="HD39" s="772"/>
      <c r="HE39" s="772"/>
      <c r="HF39" s="772"/>
      <c r="HG39" s="772"/>
      <c r="HH39" s="772"/>
      <c r="HI39" s="772"/>
      <c r="HJ39" s="772"/>
      <c r="HK39" s="772"/>
      <c r="HL39" s="772"/>
      <c r="HM39" s="772"/>
      <c r="HN39" s="772"/>
      <c r="HO39" s="772"/>
      <c r="HP39" s="772"/>
      <c r="HQ39" s="773"/>
    </row>
    <row r="40" spans="2:229" ht="6" customHeight="1">
      <c r="B40" s="632"/>
      <c r="C40" s="633"/>
      <c r="D40" s="633"/>
      <c r="E40" s="633"/>
      <c r="F40" s="633"/>
      <c r="G40" s="633"/>
      <c r="H40" s="634"/>
      <c r="I40" s="641"/>
      <c r="J40" s="633"/>
      <c r="K40" s="633"/>
      <c r="L40" s="633"/>
      <c r="M40" s="633"/>
      <c r="N40" s="633"/>
      <c r="O40" s="642"/>
      <c r="P40" s="647"/>
      <c r="Q40" s="652" t="s">
        <v>124</v>
      </c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2"/>
      <c r="AP40" s="652"/>
      <c r="AQ40" s="652"/>
      <c r="AR40" s="652"/>
      <c r="AS40" s="652"/>
      <c r="AT40" s="652"/>
      <c r="AU40" s="652"/>
      <c r="AV40" s="652"/>
      <c r="AW40" s="652"/>
      <c r="AX40" s="652"/>
      <c r="AY40" s="652"/>
      <c r="AZ40" s="652"/>
      <c r="BA40" s="652"/>
      <c r="BB40" s="652"/>
      <c r="BC40" s="652"/>
      <c r="BD40" s="652"/>
      <c r="BE40" s="652"/>
      <c r="BF40" s="652"/>
      <c r="BG40" s="652"/>
      <c r="BH40" s="652"/>
      <c r="BI40" s="652"/>
      <c r="BJ40" s="652"/>
      <c r="BK40" s="652"/>
      <c r="BL40" s="652"/>
      <c r="BM40" s="652"/>
      <c r="BN40" s="652"/>
      <c r="BO40" s="652"/>
      <c r="BP40" s="652"/>
      <c r="BQ40" s="652"/>
      <c r="BR40" s="652"/>
      <c r="BS40" s="652"/>
      <c r="BT40" s="652"/>
      <c r="BU40" s="652"/>
      <c r="BV40" s="652"/>
      <c r="BW40" s="652"/>
      <c r="BX40" s="652"/>
      <c r="BY40" s="652"/>
      <c r="BZ40" s="652"/>
      <c r="CA40" s="652"/>
      <c r="CB40" s="652"/>
      <c r="CC40" s="652"/>
      <c r="CD40" s="652"/>
      <c r="CE40" s="652"/>
      <c r="CF40" s="652"/>
      <c r="CG40" s="652"/>
      <c r="CH40" s="652"/>
      <c r="CI40" s="652"/>
      <c r="CJ40" s="652"/>
      <c r="CK40" s="652"/>
      <c r="CL40" s="655"/>
      <c r="CM40" s="263"/>
      <c r="CN40" s="264"/>
      <c r="CO40" s="264"/>
      <c r="CP40" s="264"/>
      <c r="CQ40" s="264"/>
      <c r="CR40" s="264"/>
      <c r="CS40" s="264"/>
      <c r="CT40" s="264"/>
      <c r="CU40" s="264"/>
      <c r="CV40" s="264"/>
      <c r="CW40" s="264"/>
      <c r="CX40" s="264"/>
      <c r="CY40" s="264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264"/>
      <c r="DL40" s="264"/>
      <c r="DM40" s="264"/>
      <c r="DN40" s="264"/>
      <c r="DO40" s="264"/>
      <c r="DP40" s="264"/>
      <c r="DQ40" s="264"/>
      <c r="DR40" s="264"/>
      <c r="DS40" s="264"/>
      <c r="DT40" s="264"/>
      <c r="DU40" s="264"/>
      <c r="DV40" s="264"/>
      <c r="DW40" s="264"/>
      <c r="DX40" s="264"/>
      <c r="DY40" s="264"/>
      <c r="DZ40" s="264"/>
      <c r="EA40" s="264"/>
      <c r="EB40" s="264"/>
      <c r="EC40" s="285"/>
      <c r="ED40" s="483"/>
      <c r="EE40" s="462"/>
      <c r="EF40" s="462"/>
      <c r="EG40" s="462"/>
      <c r="EH40" s="462"/>
      <c r="EI40" s="462"/>
      <c r="EJ40" s="462"/>
      <c r="EK40" s="462"/>
      <c r="EL40" s="462"/>
      <c r="EM40" s="462"/>
      <c r="EN40" s="462"/>
      <c r="EO40" s="462"/>
      <c r="EP40" s="479"/>
      <c r="EQ40" s="461"/>
      <c r="ER40" s="462"/>
      <c r="ES40" s="462"/>
      <c r="ET40" s="462"/>
      <c r="EU40" s="462"/>
      <c r="EV40" s="462"/>
      <c r="EW40" s="462"/>
      <c r="EX40" s="462"/>
      <c r="EY40" s="462"/>
      <c r="EZ40" s="462"/>
      <c r="FA40" s="462"/>
      <c r="FB40" s="462"/>
      <c r="FC40" s="462"/>
      <c r="FD40" s="462"/>
      <c r="FE40" s="462"/>
      <c r="FF40" s="462"/>
      <c r="FG40" s="462"/>
      <c r="FH40" s="479"/>
      <c r="FI40" s="461">
        <v>3000000</v>
      </c>
      <c r="FJ40" s="462"/>
      <c r="FK40" s="462"/>
      <c r="FL40" s="462"/>
      <c r="FM40" s="462"/>
      <c r="FN40" s="462"/>
      <c r="FO40" s="462"/>
      <c r="FP40" s="462"/>
      <c r="FQ40" s="462"/>
      <c r="FR40" s="462"/>
      <c r="FS40" s="462"/>
      <c r="FT40" s="462"/>
      <c r="FU40" s="462"/>
      <c r="FV40" s="462"/>
      <c r="FW40" s="462"/>
      <c r="FX40" s="462"/>
      <c r="FY40" s="462"/>
      <c r="FZ40" s="462"/>
      <c r="GA40" s="462"/>
      <c r="GB40" s="462"/>
      <c r="GC40" s="462"/>
      <c r="GD40" s="462"/>
      <c r="GE40" s="462"/>
      <c r="GF40" s="462"/>
      <c r="GG40" s="462"/>
      <c r="GH40" s="462"/>
      <c r="GI40" s="462"/>
      <c r="GJ40" s="462"/>
      <c r="GK40" s="462"/>
      <c r="GL40" s="463"/>
      <c r="GM40" s="482"/>
      <c r="GN40" s="478"/>
      <c r="GO40" s="478"/>
      <c r="GP40" s="478"/>
      <c r="GQ40" s="478"/>
      <c r="GR40" s="478"/>
      <c r="GS40" s="478"/>
      <c r="GT40" s="478"/>
      <c r="GU40" s="478"/>
      <c r="GV40" s="478"/>
      <c r="GW40" s="478"/>
      <c r="GX40" s="478"/>
      <c r="GY40" s="478"/>
      <c r="GZ40" s="478"/>
      <c r="HA40" s="478"/>
      <c r="HB40" s="478"/>
      <c r="HC40" s="478"/>
      <c r="HD40" s="478"/>
      <c r="HE40" s="478"/>
      <c r="HF40" s="478"/>
      <c r="HG40" s="478"/>
      <c r="HH40" s="478"/>
      <c r="HI40" s="478"/>
      <c r="HJ40" s="478"/>
      <c r="HK40" s="478"/>
      <c r="HL40" s="478"/>
      <c r="HM40" s="478"/>
      <c r="HN40" s="478"/>
      <c r="HO40" s="478"/>
      <c r="HP40" s="478"/>
      <c r="HQ40" s="460"/>
    </row>
    <row r="41" spans="2:229" ht="6" customHeight="1">
      <c r="B41" s="635"/>
      <c r="C41" s="636"/>
      <c r="D41" s="636"/>
      <c r="E41" s="636"/>
      <c r="F41" s="636"/>
      <c r="G41" s="636"/>
      <c r="H41" s="637"/>
      <c r="I41" s="643"/>
      <c r="J41" s="636"/>
      <c r="K41" s="636"/>
      <c r="L41" s="636"/>
      <c r="M41" s="636"/>
      <c r="N41" s="636"/>
      <c r="O41" s="644"/>
      <c r="P41" s="647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653"/>
      <c r="AD41" s="653"/>
      <c r="AE41" s="653"/>
      <c r="AF41" s="653"/>
      <c r="AG41" s="653"/>
      <c r="AH41" s="653"/>
      <c r="AI41" s="653"/>
      <c r="AJ41" s="653"/>
      <c r="AK41" s="653"/>
      <c r="AL41" s="653"/>
      <c r="AM41" s="653"/>
      <c r="AN41" s="653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653"/>
      <c r="BB41" s="653"/>
      <c r="BC41" s="653"/>
      <c r="BD41" s="653"/>
      <c r="BE41" s="653"/>
      <c r="BF41" s="653"/>
      <c r="BG41" s="653"/>
      <c r="BH41" s="653"/>
      <c r="BI41" s="653"/>
      <c r="BJ41" s="653"/>
      <c r="BK41" s="653"/>
      <c r="BL41" s="653"/>
      <c r="BM41" s="653"/>
      <c r="BN41" s="653"/>
      <c r="BO41" s="653"/>
      <c r="BP41" s="653"/>
      <c r="BQ41" s="653"/>
      <c r="BR41" s="653"/>
      <c r="BS41" s="653"/>
      <c r="BT41" s="653"/>
      <c r="BU41" s="653"/>
      <c r="BV41" s="653"/>
      <c r="BW41" s="653"/>
      <c r="BX41" s="653"/>
      <c r="BY41" s="653"/>
      <c r="BZ41" s="653"/>
      <c r="CA41" s="653"/>
      <c r="CB41" s="653"/>
      <c r="CC41" s="653"/>
      <c r="CD41" s="653"/>
      <c r="CE41" s="653"/>
      <c r="CF41" s="653"/>
      <c r="CG41" s="653"/>
      <c r="CH41" s="653"/>
      <c r="CI41" s="653"/>
      <c r="CJ41" s="653"/>
      <c r="CK41" s="653"/>
      <c r="CL41" s="655"/>
      <c r="CM41" s="265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6"/>
      <c r="DA41" s="266"/>
      <c r="DB41" s="266"/>
      <c r="DC41" s="266"/>
      <c r="DD41" s="266"/>
      <c r="DE41" s="266"/>
      <c r="DF41" s="266"/>
      <c r="DG41" s="266"/>
      <c r="DH41" s="266"/>
      <c r="DI41" s="266"/>
      <c r="DJ41" s="266"/>
      <c r="DK41" s="266"/>
      <c r="DL41" s="266"/>
      <c r="DM41" s="266"/>
      <c r="DN41" s="266"/>
      <c r="DO41" s="266"/>
      <c r="DP41" s="266"/>
      <c r="DQ41" s="266"/>
      <c r="DR41" s="266"/>
      <c r="DS41" s="266"/>
      <c r="DT41" s="266"/>
      <c r="DU41" s="266"/>
      <c r="DV41" s="266"/>
      <c r="DW41" s="266"/>
      <c r="DX41" s="266"/>
      <c r="DY41" s="266"/>
      <c r="DZ41" s="266"/>
      <c r="EA41" s="266"/>
      <c r="EB41" s="266"/>
      <c r="EC41" s="286"/>
      <c r="ED41" s="484"/>
      <c r="EE41" s="235"/>
      <c r="EF41" s="235"/>
      <c r="EG41" s="235"/>
      <c r="EH41" s="235"/>
      <c r="EI41" s="235"/>
      <c r="EJ41" s="235"/>
      <c r="EK41" s="235"/>
      <c r="EL41" s="235"/>
      <c r="EM41" s="235"/>
      <c r="EN41" s="235"/>
      <c r="EO41" s="235"/>
      <c r="EP41" s="480"/>
      <c r="EQ41" s="464"/>
      <c r="ER41" s="235"/>
      <c r="ES41" s="235"/>
      <c r="ET41" s="235"/>
      <c r="EU41" s="235"/>
      <c r="EV41" s="235"/>
      <c r="EW41" s="235"/>
      <c r="EX41" s="235"/>
      <c r="EY41" s="235"/>
      <c r="EZ41" s="235"/>
      <c r="FA41" s="235"/>
      <c r="FB41" s="235"/>
      <c r="FC41" s="235"/>
      <c r="FD41" s="235"/>
      <c r="FE41" s="235"/>
      <c r="FF41" s="235"/>
      <c r="FG41" s="235"/>
      <c r="FH41" s="480"/>
      <c r="FI41" s="464"/>
      <c r="FJ41" s="235"/>
      <c r="FK41" s="235"/>
      <c r="FL41" s="235"/>
      <c r="FM41" s="235"/>
      <c r="FN41" s="235"/>
      <c r="FO41" s="235"/>
      <c r="FP41" s="235"/>
      <c r="FQ41" s="235"/>
      <c r="FR41" s="235"/>
      <c r="FS41" s="235"/>
      <c r="FT41" s="235"/>
      <c r="FU41" s="235"/>
      <c r="FV41" s="235"/>
      <c r="FW41" s="235"/>
      <c r="FX41" s="235"/>
      <c r="FY41" s="235"/>
      <c r="FZ41" s="235"/>
      <c r="GA41" s="235"/>
      <c r="GB41" s="235"/>
      <c r="GC41" s="235"/>
      <c r="GD41" s="235"/>
      <c r="GE41" s="235"/>
      <c r="GF41" s="235"/>
      <c r="GG41" s="235"/>
      <c r="GH41" s="235"/>
      <c r="GI41" s="235"/>
      <c r="GJ41" s="235"/>
      <c r="GK41" s="235"/>
      <c r="GL41" s="236"/>
      <c r="GM41" s="482"/>
      <c r="GN41" s="478"/>
      <c r="GO41" s="478"/>
      <c r="GP41" s="478"/>
      <c r="GQ41" s="478"/>
      <c r="GR41" s="478"/>
      <c r="GS41" s="478"/>
      <c r="GT41" s="478"/>
      <c r="GU41" s="478"/>
      <c r="GV41" s="478"/>
      <c r="GW41" s="478"/>
      <c r="GX41" s="478"/>
      <c r="GY41" s="478"/>
      <c r="GZ41" s="478"/>
      <c r="HA41" s="478"/>
      <c r="HB41" s="478"/>
      <c r="HC41" s="478"/>
      <c r="HD41" s="478"/>
      <c r="HE41" s="478"/>
      <c r="HF41" s="478"/>
      <c r="HG41" s="478"/>
      <c r="HH41" s="478"/>
      <c r="HI41" s="478"/>
      <c r="HJ41" s="478"/>
      <c r="HK41" s="478"/>
      <c r="HL41" s="478"/>
      <c r="HM41" s="478"/>
      <c r="HN41" s="478"/>
      <c r="HO41" s="478"/>
      <c r="HP41" s="478"/>
      <c r="HQ41" s="460"/>
    </row>
    <row r="42" spans="2:229" ht="6" customHeight="1">
      <c r="B42" s="635"/>
      <c r="C42" s="636"/>
      <c r="D42" s="636"/>
      <c r="E42" s="636"/>
      <c r="F42" s="636"/>
      <c r="G42" s="636"/>
      <c r="H42" s="637"/>
      <c r="I42" s="643"/>
      <c r="J42" s="636"/>
      <c r="K42" s="636"/>
      <c r="L42" s="636"/>
      <c r="M42" s="636"/>
      <c r="N42" s="636"/>
      <c r="O42" s="644"/>
      <c r="P42" s="647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53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653"/>
      <c r="BB42" s="653"/>
      <c r="BC42" s="653"/>
      <c r="BD42" s="653"/>
      <c r="BE42" s="653"/>
      <c r="BF42" s="653"/>
      <c r="BG42" s="653"/>
      <c r="BH42" s="653"/>
      <c r="BI42" s="653"/>
      <c r="BJ42" s="653"/>
      <c r="BK42" s="653"/>
      <c r="BL42" s="653"/>
      <c r="BM42" s="653"/>
      <c r="BN42" s="653"/>
      <c r="BO42" s="653"/>
      <c r="BP42" s="653"/>
      <c r="BQ42" s="653"/>
      <c r="BR42" s="653"/>
      <c r="BS42" s="653"/>
      <c r="BT42" s="653"/>
      <c r="BU42" s="653"/>
      <c r="BV42" s="653"/>
      <c r="BW42" s="653"/>
      <c r="BX42" s="653"/>
      <c r="BY42" s="653"/>
      <c r="BZ42" s="653"/>
      <c r="CA42" s="653"/>
      <c r="CB42" s="653"/>
      <c r="CC42" s="653"/>
      <c r="CD42" s="653"/>
      <c r="CE42" s="653"/>
      <c r="CF42" s="653"/>
      <c r="CG42" s="653"/>
      <c r="CH42" s="653"/>
      <c r="CI42" s="653"/>
      <c r="CJ42" s="653"/>
      <c r="CK42" s="653"/>
      <c r="CL42" s="655"/>
      <c r="CM42" s="265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6"/>
      <c r="DR42" s="266"/>
      <c r="DS42" s="266"/>
      <c r="DT42" s="266"/>
      <c r="DU42" s="266"/>
      <c r="DV42" s="266"/>
      <c r="DW42" s="266"/>
      <c r="DX42" s="266"/>
      <c r="DY42" s="266"/>
      <c r="DZ42" s="266"/>
      <c r="EA42" s="266"/>
      <c r="EB42" s="266"/>
      <c r="EC42" s="286"/>
      <c r="ED42" s="484"/>
      <c r="EE42" s="235"/>
      <c r="EF42" s="235"/>
      <c r="EG42" s="235"/>
      <c r="EH42" s="235"/>
      <c r="EI42" s="235"/>
      <c r="EJ42" s="235"/>
      <c r="EK42" s="235"/>
      <c r="EL42" s="235"/>
      <c r="EM42" s="235"/>
      <c r="EN42" s="235"/>
      <c r="EO42" s="235"/>
      <c r="EP42" s="480"/>
      <c r="EQ42" s="464"/>
      <c r="ER42" s="235"/>
      <c r="ES42" s="235"/>
      <c r="ET42" s="235"/>
      <c r="EU42" s="235"/>
      <c r="EV42" s="235"/>
      <c r="EW42" s="235"/>
      <c r="EX42" s="235"/>
      <c r="EY42" s="235"/>
      <c r="EZ42" s="235"/>
      <c r="FA42" s="235"/>
      <c r="FB42" s="235"/>
      <c r="FC42" s="235"/>
      <c r="FD42" s="235"/>
      <c r="FE42" s="235"/>
      <c r="FF42" s="235"/>
      <c r="FG42" s="235"/>
      <c r="FH42" s="480"/>
      <c r="FI42" s="464"/>
      <c r="FJ42" s="235"/>
      <c r="FK42" s="235"/>
      <c r="FL42" s="235"/>
      <c r="FM42" s="235"/>
      <c r="FN42" s="235"/>
      <c r="FO42" s="235"/>
      <c r="FP42" s="235"/>
      <c r="FQ42" s="235"/>
      <c r="FR42" s="235"/>
      <c r="FS42" s="235"/>
      <c r="FT42" s="235"/>
      <c r="FU42" s="235"/>
      <c r="FV42" s="235"/>
      <c r="FW42" s="235"/>
      <c r="FX42" s="235"/>
      <c r="FY42" s="235"/>
      <c r="FZ42" s="235"/>
      <c r="GA42" s="235"/>
      <c r="GB42" s="235"/>
      <c r="GC42" s="235"/>
      <c r="GD42" s="235"/>
      <c r="GE42" s="235"/>
      <c r="GF42" s="235"/>
      <c r="GG42" s="235"/>
      <c r="GH42" s="235"/>
      <c r="GI42" s="235"/>
      <c r="GJ42" s="235"/>
      <c r="GK42" s="235"/>
      <c r="GL42" s="236"/>
      <c r="GM42" s="482"/>
      <c r="GN42" s="478"/>
      <c r="GO42" s="478"/>
      <c r="GP42" s="478"/>
      <c r="GQ42" s="478"/>
      <c r="GR42" s="478"/>
      <c r="GS42" s="478"/>
      <c r="GT42" s="478"/>
      <c r="GU42" s="478"/>
      <c r="GV42" s="478"/>
      <c r="GW42" s="478"/>
      <c r="GX42" s="478"/>
      <c r="GY42" s="478"/>
      <c r="GZ42" s="478"/>
      <c r="HA42" s="478"/>
      <c r="HB42" s="478"/>
      <c r="HC42" s="478"/>
      <c r="HD42" s="478"/>
      <c r="HE42" s="478"/>
      <c r="HF42" s="478"/>
      <c r="HG42" s="478"/>
      <c r="HH42" s="478"/>
      <c r="HI42" s="478"/>
      <c r="HJ42" s="478"/>
      <c r="HK42" s="478"/>
      <c r="HL42" s="478"/>
      <c r="HM42" s="478"/>
      <c r="HN42" s="478"/>
      <c r="HO42" s="478"/>
      <c r="HP42" s="478"/>
      <c r="HQ42" s="460"/>
    </row>
    <row r="43" spans="2:229" ht="6" customHeight="1">
      <c r="B43" s="638"/>
      <c r="C43" s="639"/>
      <c r="D43" s="639"/>
      <c r="E43" s="639"/>
      <c r="F43" s="639"/>
      <c r="G43" s="639"/>
      <c r="H43" s="640"/>
      <c r="I43" s="645"/>
      <c r="J43" s="639"/>
      <c r="K43" s="639"/>
      <c r="L43" s="639"/>
      <c r="M43" s="639"/>
      <c r="N43" s="639"/>
      <c r="O43" s="646"/>
      <c r="P43" s="647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654"/>
      <c r="AL43" s="654"/>
      <c r="AM43" s="654"/>
      <c r="AN43" s="654"/>
      <c r="AO43" s="654"/>
      <c r="AP43" s="654"/>
      <c r="AQ43" s="654"/>
      <c r="AR43" s="654"/>
      <c r="AS43" s="654"/>
      <c r="AT43" s="654"/>
      <c r="AU43" s="654"/>
      <c r="AV43" s="654"/>
      <c r="AW43" s="654"/>
      <c r="AX43" s="654"/>
      <c r="AY43" s="654"/>
      <c r="AZ43" s="654"/>
      <c r="BA43" s="654"/>
      <c r="BB43" s="654"/>
      <c r="BC43" s="654"/>
      <c r="BD43" s="654"/>
      <c r="BE43" s="654"/>
      <c r="BF43" s="654"/>
      <c r="BG43" s="654"/>
      <c r="BH43" s="654"/>
      <c r="BI43" s="654"/>
      <c r="BJ43" s="654"/>
      <c r="BK43" s="654"/>
      <c r="BL43" s="654"/>
      <c r="BM43" s="654"/>
      <c r="BN43" s="654"/>
      <c r="BO43" s="654"/>
      <c r="BP43" s="654"/>
      <c r="BQ43" s="654"/>
      <c r="BR43" s="654"/>
      <c r="BS43" s="654"/>
      <c r="BT43" s="654"/>
      <c r="BU43" s="654"/>
      <c r="BV43" s="654"/>
      <c r="BW43" s="654"/>
      <c r="BX43" s="654"/>
      <c r="BY43" s="654"/>
      <c r="BZ43" s="654"/>
      <c r="CA43" s="654"/>
      <c r="CB43" s="654"/>
      <c r="CC43" s="654"/>
      <c r="CD43" s="654"/>
      <c r="CE43" s="654"/>
      <c r="CF43" s="654"/>
      <c r="CG43" s="654"/>
      <c r="CH43" s="654"/>
      <c r="CI43" s="654"/>
      <c r="CJ43" s="654"/>
      <c r="CK43" s="654"/>
      <c r="CL43" s="655"/>
      <c r="CM43" s="267"/>
      <c r="CN43" s="268"/>
      <c r="CO43" s="268"/>
      <c r="CP43" s="268"/>
      <c r="CQ43" s="268"/>
      <c r="CR43" s="268"/>
      <c r="CS43" s="268"/>
      <c r="CT43" s="268"/>
      <c r="CU43" s="268"/>
      <c r="CV43" s="268"/>
      <c r="CW43" s="268"/>
      <c r="CX43" s="268"/>
      <c r="CY43" s="268"/>
      <c r="CZ43" s="268"/>
      <c r="DA43" s="268"/>
      <c r="DB43" s="268"/>
      <c r="DC43" s="268"/>
      <c r="DD43" s="268"/>
      <c r="DE43" s="268"/>
      <c r="DF43" s="268"/>
      <c r="DG43" s="268"/>
      <c r="DH43" s="268"/>
      <c r="DI43" s="268"/>
      <c r="DJ43" s="268"/>
      <c r="DK43" s="268"/>
      <c r="DL43" s="268"/>
      <c r="DM43" s="268"/>
      <c r="DN43" s="268"/>
      <c r="DO43" s="268"/>
      <c r="DP43" s="268"/>
      <c r="DQ43" s="268"/>
      <c r="DR43" s="268"/>
      <c r="DS43" s="268"/>
      <c r="DT43" s="268"/>
      <c r="DU43" s="268"/>
      <c r="DV43" s="268"/>
      <c r="DW43" s="268"/>
      <c r="DX43" s="268"/>
      <c r="DY43" s="268"/>
      <c r="DZ43" s="268"/>
      <c r="EA43" s="268"/>
      <c r="EB43" s="268"/>
      <c r="EC43" s="287"/>
      <c r="ED43" s="485"/>
      <c r="EE43" s="476"/>
      <c r="EF43" s="476"/>
      <c r="EG43" s="476"/>
      <c r="EH43" s="476"/>
      <c r="EI43" s="476"/>
      <c r="EJ43" s="476"/>
      <c r="EK43" s="476"/>
      <c r="EL43" s="476"/>
      <c r="EM43" s="476"/>
      <c r="EN43" s="476"/>
      <c r="EO43" s="476"/>
      <c r="EP43" s="486"/>
      <c r="EQ43" s="465"/>
      <c r="ER43" s="466"/>
      <c r="ES43" s="466"/>
      <c r="ET43" s="466"/>
      <c r="EU43" s="466"/>
      <c r="EV43" s="466"/>
      <c r="EW43" s="466"/>
      <c r="EX43" s="466"/>
      <c r="EY43" s="466"/>
      <c r="EZ43" s="466"/>
      <c r="FA43" s="466"/>
      <c r="FB43" s="466"/>
      <c r="FC43" s="466"/>
      <c r="FD43" s="466"/>
      <c r="FE43" s="466"/>
      <c r="FF43" s="466"/>
      <c r="FG43" s="466"/>
      <c r="FH43" s="481"/>
      <c r="FI43" s="465"/>
      <c r="FJ43" s="466"/>
      <c r="FK43" s="466"/>
      <c r="FL43" s="466"/>
      <c r="FM43" s="466"/>
      <c r="FN43" s="466"/>
      <c r="FO43" s="466"/>
      <c r="FP43" s="466"/>
      <c r="FQ43" s="466"/>
      <c r="FR43" s="466"/>
      <c r="FS43" s="466"/>
      <c r="FT43" s="466"/>
      <c r="FU43" s="466"/>
      <c r="FV43" s="466"/>
      <c r="FW43" s="466"/>
      <c r="FX43" s="466"/>
      <c r="FY43" s="466"/>
      <c r="FZ43" s="466"/>
      <c r="GA43" s="466"/>
      <c r="GB43" s="466"/>
      <c r="GC43" s="466"/>
      <c r="GD43" s="466"/>
      <c r="GE43" s="466"/>
      <c r="GF43" s="466"/>
      <c r="GG43" s="466"/>
      <c r="GH43" s="466"/>
      <c r="GI43" s="466"/>
      <c r="GJ43" s="466"/>
      <c r="GK43" s="466"/>
      <c r="GL43" s="467"/>
      <c r="GM43" s="482"/>
      <c r="GN43" s="478"/>
      <c r="GO43" s="478"/>
      <c r="GP43" s="478"/>
      <c r="GQ43" s="478"/>
      <c r="GR43" s="478"/>
      <c r="GS43" s="478"/>
      <c r="GT43" s="478"/>
      <c r="GU43" s="478"/>
      <c r="GV43" s="478"/>
      <c r="GW43" s="478"/>
      <c r="GX43" s="478"/>
      <c r="GY43" s="478"/>
      <c r="GZ43" s="478"/>
      <c r="HA43" s="478"/>
      <c r="HB43" s="478"/>
      <c r="HC43" s="478"/>
      <c r="HD43" s="478"/>
      <c r="HE43" s="478"/>
      <c r="HF43" s="478"/>
      <c r="HG43" s="478"/>
      <c r="HH43" s="478"/>
      <c r="HI43" s="478"/>
      <c r="HJ43" s="478"/>
      <c r="HK43" s="478"/>
      <c r="HL43" s="478"/>
      <c r="HM43" s="478"/>
      <c r="HN43" s="478"/>
      <c r="HO43" s="478"/>
      <c r="HP43" s="478"/>
      <c r="HQ43" s="460"/>
    </row>
    <row r="44" spans="2:229" ht="6" customHeight="1">
      <c r="B44" s="632"/>
      <c r="C44" s="633"/>
      <c r="D44" s="633"/>
      <c r="E44" s="633"/>
      <c r="F44" s="633"/>
      <c r="G44" s="633"/>
      <c r="H44" s="634"/>
      <c r="I44" s="641"/>
      <c r="J44" s="633"/>
      <c r="K44" s="633"/>
      <c r="L44" s="633"/>
      <c r="M44" s="633"/>
      <c r="N44" s="633"/>
      <c r="O44" s="642"/>
      <c r="P44" s="647"/>
      <c r="Q44" s="652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2"/>
      <c r="AP44" s="652"/>
      <c r="AQ44" s="652"/>
      <c r="AR44" s="652"/>
      <c r="AS44" s="652"/>
      <c r="AT44" s="652"/>
      <c r="AU44" s="652"/>
      <c r="AV44" s="652"/>
      <c r="AW44" s="652"/>
      <c r="AX44" s="652"/>
      <c r="AY44" s="652"/>
      <c r="AZ44" s="652"/>
      <c r="BA44" s="652"/>
      <c r="BB44" s="652"/>
      <c r="BC44" s="652"/>
      <c r="BD44" s="652"/>
      <c r="BE44" s="652"/>
      <c r="BF44" s="652"/>
      <c r="BG44" s="652"/>
      <c r="BH44" s="652"/>
      <c r="BI44" s="652"/>
      <c r="BJ44" s="652"/>
      <c r="BK44" s="652"/>
      <c r="BL44" s="652"/>
      <c r="BM44" s="652"/>
      <c r="BN44" s="652"/>
      <c r="BO44" s="652"/>
      <c r="BP44" s="652"/>
      <c r="BQ44" s="652"/>
      <c r="BR44" s="652"/>
      <c r="BS44" s="652"/>
      <c r="BT44" s="652"/>
      <c r="BU44" s="652"/>
      <c r="BV44" s="652"/>
      <c r="BW44" s="652"/>
      <c r="BX44" s="652"/>
      <c r="BY44" s="652"/>
      <c r="BZ44" s="652"/>
      <c r="CA44" s="652"/>
      <c r="CB44" s="652"/>
      <c r="CC44" s="652"/>
      <c r="CD44" s="652"/>
      <c r="CE44" s="652"/>
      <c r="CF44" s="652"/>
      <c r="CG44" s="652"/>
      <c r="CH44" s="652"/>
      <c r="CI44" s="652"/>
      <c r="CJ44" s="652"/>
      <c r="CK44" s="652"/>
      <c r="CL44" s="655"/>
      <c r="CM44" s="263"/>
      <c r="CN44" s="264"/>
      <c r="CO44" s="264"/>
      <c r="CP44" s="264"/>
      <c r="CQ44" s="264"/>
      <c r="CR44" s="264"/>
      <c r="CS44" s="264"/>
      <c r="CT44" s="264"/>
      <c r="CU44" s="264"/>
      <c r="CV44" s="264"/>
      <c r="CW44" s="264"/>
      <c r="CX44" s="264"/>
      <c r="CY44" s="264"/>
      <c r="CZ44" s="264"/>
      <c r="DA44" s="264"/>
      <c r="DB44" s="264"/>
      <c r="DC44" s="264"/>
      <c r="DD44" s="264"/>
      <c r="DE44" s="264"/>
      <c r="DF44" s="264"/>
      <c r="DG44" s="264"/>
      <c r="DH44" s="264"/>
      <c r="DI44" s="264"/>
      <c r="DJ44" s="264"/>
      <c r="DK44" s="264"/>
      <c r="DL44" s="264"/>
      <c r="DM44" s="264"/>
      <c r="DN44" s="264"/>
      <c r="DO44" s="264"/>
      <c r="DP44" s="264"/>
      <c r="DQ44" s="264"/>
      <c r="DR44" s="264"/>
      <c r="DS44" s="264"/>
      <c r="DT44" s="264"/>
      <c r="DU44" s="264"/>
      <c r="DV44" s="264"/>
      <c r="DW44" s="264"/>
      <c r="DX44" s="264"/>
      <c r="DY44" s="264"/>
      <c r="DZ44" s="264"/>
      <c r="EA44" s="264"/>
      <c r="EB44" s="264"/>
      <c r="EC44" s="285"/>
      <c r="ED44" s="483"/>
      <c r="EE44" s="462"/>
      <c r="EF44" s="462"/>
      <c r="EG44" s="462"/>
      <c r="EH44" s="462"/>
      <c r="EI44" s="462"/>
      <c r="EJ44" s="462"/>
      <c r="EK44" s="462"/>
      <c r="EL44" s="462"/>
      <c r="EM44" s="462"/>
      <c r="EN44" s="462"/>
      <c r="EO44" s="462"/>
      <c r="EP44" s="479"/>
      <c r="EQ44" s="461"/>
      <c r="ER44" s="462"/>
      <c r="ES44" s="462"/>
      <c r="ET44" s="462"/>
      <c r="EU44" s="462"/>
      <c r="EV44" s="462"/>
      <c r="EW44" s="462"/>
      <c r="EX44" s="462"/>
      <c r="EY44" s="462"/>
      <c r="EZ44" s="462"/>
      <c r="FA44" s="462"/>
      <c r="FB44" s="462"/>
      <c r="FC44" s="462"/>
      <c r="FD44" s="462"/>
      <c r="FE44" s="462"/>
      <c r="FF44" s="462"/>
      <c r="FG44" s="462"/>
      <c r="FH44" s="479"/>
      <c r="FI44" s="461"/>
      <c r="FJ44" s="462"/>
      <c r="FK44" s="462"/>
      <c r="FL44" s="462"/>
      <c r="FM44" s="462"/>
      <c r="FN44" s="462"/>
      <c r="FO44" s="462"/>
      <c r="FP44" s="462"/>
      <c r="FQ44" s="462"/>
      <c r="FR44" s="462"/>
      <c r="FS44" s="462"/>
      <c r="FT44" s="462"/>
      <c r="FU44" s="462"/>
      <c r="FV44" s="462"/>
      <c r="FW44" s="462"/>
      <c r="FX44" s="462"/>
      <c r="FY44" s="462"/>
      <c r="FZ44" s="462"/>
      <c r="GA44" s="462"/>
      <c r="GB44" s="462"/>
      <c r="GC44" s="462"/>
      <c r="GD44" s="462"/>
      <c r="GE44" s="462"/>
      <c r="GF44" s="462"/>
      <c r="GG44" s="462"/>
      <c r="GH44" s="462"/>
      <c r="GI44" s="462"/>
      <c r="GJ44" s="462"/>
      <c r="GK44" s="462"/>
      <c r="GL44" s="463"/>
      <c r="GM44" s="468"/>
      <c r="GN44" s="478"/>
      <c r="GO44" s="478"/>
      <c r="GP44" s="478"/>
      <c r="GQ44" s="478"/>
      <c r="GR44" s="478"/>
      <c r="GS44" s="478"/>
      <c r="GT44" s="478"/>
      <c r="GU44" s="478"/>
      <c r="GV44" s="478"/>
      <c r="GW44" s="478"/>
      <c r="GX44" s="478"/>
      <c r="GY44" s="478"/>
      <c r="GZ44" s="478"/>
      <c r="HA44" s="478"/>
      <c r="HB44" s="478"/>
      <c r="HC44" s="478"/>
      <c r="HD44" s="478"/>
      <c r="HE44" s="478"/>
      <c r="HF44" s="478"/>
      <c r="HG44" s="478"/>
      <c r="HH44" s="478"/>
      <c r="HI44" s="478"/>
      <c r="HJ44" s="478"/>
      <c r="HK44" s="478"/>
      <c r="HL44" s="478"/>
      <c r="HM44" s="478"/>
      <c r="HN44" s="478"/>
      <c r="HO44" s="478"/>
      <c r="HP44" s="478"/>
      <c r="HQ44" s="460"/>
    </row>
    <row r="45" spans="2:229" ht="6" customHeight="1">
      <c r="B45" s="635"/>
      <c r="C45" s="636"/>
      <c r="D45" s="636"/>
      <c r="E45" s="636"/>
      <c r="F45" s="636"/>
      <c r="G45" s="636"/>
      <c r="H45" s="637"/>
      <c r="I45" s="643"/>
      <c r="J45" s="636"/>
      <c r="K45" s="636"/>
      <c r="L45" s="636"/>
      <c r="M45" s="636"/>
      <c r="N45" s="636"/>
      <c r="O45" s="644"/>
      <c r="P45" s="647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653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3"/>
      <c r="BU45" s="653"/>
      <c r="BV45" s="653"/>
      <c r="BW45" s="653"/>
      <c r="BX45" s="653"/>
      <c r="BY45" s="653"/>
      <c r="BZ45" s="653"/>
      <c r="CA45" s="653"/>
      <c r="CB45" s="653"/>
      <c r="CC45" s="653"/>
      <c r="CD45" s="653"/>
      <c r="CE45" s="653"/>
      <c r="CF45" s="653"/>
      <c r="CG45" s="653"/>
      <c r="CH45" s="653"/>
      <c r="CI45" s="653"/>
      <c r="CJ45" s="653"/>
      <c r="CK45" s="653"/>
      <c r="CL45" s="655"/>
      <c r="CM45" s="265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  <c r="CY45" s="266"/>
      <c r="CZ45" s="266"/>
      <c r="DA45" s="266"/>
      <c r="DB45" s="266"/>
      <c r="DC45" s="266"/>
      <c r="DD45" s="266"/>
      <c r="DE45" s="266"/>
      <c r="DF45" s="266"/>
      <c r="DG45" s="266"/>
      <c r="DH45" s="266"/>
      <c r="DI45" s="266"/>
      <c r="DJ45" s="266"/>
      <c r="DK45" s="266"/>
      <c r="DL45" s="266"/>
      <c r="DM45" s="266"/>
      <c r="DN45" s="266"/>
      <c r="DO45" s="266"/>
      <c r="DP45" s="266"/>
      <c r="DQ45" s="266"/>
      <c r="DR45" s="266"/>
      <c r="DS45" s="266"/>
      <c r="DT45" s="266"/>
      <c r="DU45" s="266"/>
      <c r="DV45" s="266"/>
      <c r="DW45" s="266"/>
      <c r="DX45" s="266"/>
      <c r="DY45" s="266"/>
      <c r="DZ45" s="266"/>
      <c r="EA45" s="266"/>
      <c r="EB45" s="266"/>
      <c r="EC45" s="286"/>
      <c r="ED45" s="484"/>
      <c r="EE45" s="235"/>
      <c r="EF45" s="235"/>
      <c r="EG45" s="235"/>
      <c r="EH45" s="235"/>
      <c r="EI45" s="235"/>
      <c r="EJ45" s="235"/>
      <c r="EK45" s="235"/>
      <c r="EL45" s="235"/>
      <c r="EM45" s="235"/>
      <c r="EN45" s="235"/>
      <c r="EO45" s="235"/>
      <c r="EP45" s="480"/>
      <c r="EQ45" s="464"/>
      <c r="ER45" s="235"/>
      <c r="ES45" s="235"/>
      <c r="ET45" s="235"/>
      <c r="EU45" s="235"/>
      <c r="EV45" s="235"/>
      <c r="EW45" s="235"/>
      <c r="EX45" s="235"/>
      <c r="EY45" s="235"/>
      <c r="EZ45" s="235"/>
      <c r="FA45" s="235"/>
      <c r="FB45" s="235"/>
      <c r="FC45" s="235"/>
      <c r="FD45" s="235"/>
      <c r="FE45" s="235"/>
      <c r="FF45" s="235"/>
      <c r="FG45" s="235"/>
      <c r="FH45" s="480"/>
      <c r="FI45" s="464"/>
      <c r="FJ45" s="235"/>
      <c r="FK45" s="235"/>
      <c r="FL45" s="235"/>
      <c r="FM45" s="235"/>
      <c r="FN45" s="235"/>
      <c r="FO45" s="235"/>
      <c r="FP45" s="235"/>
      <c r="FQ45" s="235"/>
      <c r="FR45" s="235"/>
      <c r="FS45" s="235"/>
      <c r="FT45" s="235"/>
      <c r="FU45" s="235"/>
      <c r="FV45" s="235"/>
      <c r="FW45" s="235"/>
      <c r="FX45" s="235"/>
      <c r="FY45" s="235"/>
      <c r="FZ45" s="235"/>
      <c r="GA45" s="235"/>
      <c r="GB45" s="235"/>
      <c r="GC45" s="235"/>
      <c r="GD45" s="235"/>
      <c r="GE45" s="235"/>
      <c r="GF45" s="235"/>
      <c r="GG45" s="235"/>
      <c r="GH45" s="235"/>
      <c r="GI45" s="235"/>
      <c r="GJ45" s="235"/>
      <c r="GK45" s="235"/>
      <c r="GL45" s="236"/>
      <c r="GM45" s="468"/>
      <c r="GN45" s="478"/>
      <c r="GO45" s="478"/>
      <c r="GP45" s="478"/>
      <c r="GQ45" s="478"/>
      <c r="GR45" s="478"/>
      <c r="GS45" s="478"/>
      <c r="GT45" s="478"/>
      <c r="GU45" s="478"/>
      <c r="GV45" s="478"/>
      <c r="GW45" s="478"/>
      <c r="GX45" s="478"/>
      <c r="GY45" s="478"/>
      <c r="GZ45" s="478"/>
      <c r="HA45" s="478"/>
      <c r="HB45" s="478"/>
      <c r="HC45" s="478"/>
      <c r="HD45" s="478"/>
      <c r="HE45" s="478"/>
      <c r="HF45" s="478"/>
      <c r="HG45" s="478"/>
      <c r="HH45" s="478"/>
      <c r="HI45" s="478"/>
      <c r="HJ45" s="478"/>
      <c r="HK45" s="478"/>
      <c r="HL45" s="478"/>
      <c r="HM45" s="478"/>
      <c r="HN45" s="478"/>
      <c r="HO45" s="478"/>
      <c r="HP45" s="478"/>
      <c r="HQ45" s="460"/>
    </row>
    <row r="46" spans="2:229" ht="6" customHeight="1">
      <c r="B46" s="635"/>
      <c r="C46" s="636"/>
      <c r="D46" s="636"/>
      <c r="E46" s="636"/>
      <c r="F46" s="636"/>
      <c r="G46" s="636"/>
      <c r="H46" s="637"/>
      <c r="I46" s="643"/>
      <c r="J46" s="636"/>
      <c r="K46" s="636"/>
      <c r="L46" s="636"/>
      <c r="M46" s="636"/>
      <c r="N46" s="636"/>
      <c r="O46" s="644"/>
      <c r="P46" s="647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3"/>
      <c r="AK46" s="653"/>
      <c r="AL46" s="653"/>
      <c r="AM46" s="653"/>
      <c r="AN46" s="653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653"/>
      <c r="BB46" s="653"/>
      <c r="BC46" s="653"/>
      <c r="BD46" s="653"/>
      <c r="BE46" s="653"/>
      <c r="BF46" s="653"/>
      <c r="BG46" s="653"/>
      <c r="BH46" s="653"/>
      <c r="BI46" s="653"/>
      <c r="BJ46" s="653"/>
      <c r="BK46" s="653"/>
      <c r="BL46" s="653"/>
      <c r="BM46" s="653"/>
      <c r="BN46" s="653"/>
      <c r="BO46" s="653"/>
      <c r="BP46" s="653"/>
      <c r="BQ46" s="653"/>
      <c r="BR46" s="653"/>
      <c r="BS46" s="653"/>
      <c r="BT46" s="653"/>
      <c r="BU46" s="653"/>
      <c r="BV46" s="653"/>
      <c r="BW46" s="653"/>
      <c r="BX46" s="653"/>
      <c r="BY46" s="653"/>
      <c r="BZ46" s="653"/>
      <c r="CA46" s="653"/>
      <c r="CB46" s="653"/>
      <c r="CC46" s="653"/>
      <c r="CD46" s="653"/>
      <c r="CE46" s="653"/>
      <c r="CF46" s="653"/>
      <c r="CG46" s="653"/>
      <c r="CH46" s="653"/>
      <c r="CI46" s="653"/>
      <c r="CJ46" s="653"/>
      <c r="CK46" s="653"/>
      <c r="CL46" s="655"/>
      <c r="CM46" s="265"/>
      <c r="CN46" s="266"/>
      <c r="CO46" s="266"/>
      <c r="CP46" s="266"/>
      <c r="CQ46" s="266"/>
      <c r="CR46" s="266"/>
      <c r="CS46" s="266"/>
      <c r="CT46" s="266"/>
      <c r="CU46" s="266"/>
      <c r="CV46" s="266"/>
      <c r="CW46" s="266"/>
      <c r="CX46" s="266"/>
      <c r="CY46" s="266"/>
      <c r="CZ46" s="266"/>
      <c r="DA46" s="266"/>
      <c r="DB46" s="266"/>
      <c r="DC46" s="266"/>
      <c r="DD46" s="266"/>
      <c r="DE46" s="266"/>
      <c r="DF46" s="266"/>
      <c r="DG46" s="266"/>
      <c r="DH46" s="266"/>
      <c r="DI46" s="266"/>
      <c r="DJ46" s="266"/>
      <c r="DK46" s="266"/>
      <c r="DL46" s="266"/>
      <c r="DM46" s="266"/>
      <c r="DN46" s="266"/>
      <c r="DO46" s="266"/>
      <c r="DP46" s="266"/>
      <c r="DQ46" s="266"/>
      <c r="DR46" s="266"/>
      <c r="DS46" s="266"/>
      <c r="DT46" s="266"/>
      <c r="DU46" s="266"/>
      <c r="DV46" s="266"/>
      <c r="DW46" s="266"/>
      <c r="DX46" s="266"/>
      <c r="DY46" s="266"/>
      <c r="DZ46" s="266"/>
      <c r="EA46" s="266"/>
      <c r="EB46" s="266"/>
      <c r="EC46" s="286"/>
      <c r="ED46" s="484"/>
      <c r="EE46" s="235"/>
      <c r="EF46" s="235"/>
      <c r="EG46" s="235"/>
      <c r="EH46" s="235"/>
      <c r="EI46" s="235"/>
      <c r="EJ46" s="235"/>
      <c r="EK46" s="235"/>
      <c r="EL46" s="235"/>
      <c r="EM46" s="235"/>
      <c r="EN46" s="235"/>
      <c r="EO46" s="235"/>
      <c r="EP46" s="480"/>
      <c r="EQ46" s="464"/>
      <c r="ER46" s="235"/>
      <c r="ES46" s="235"/>
      <c r="ET46" s="235"/>
      <c r="EU46" s="235"/>
      <c r="EV46" s="235"/>
      <c r="EW46" s="235"/>
      <c r="EX46" s="235"/>
      <c r="EY46" s="235"/>
      <c r="EZ46" s="235"/>
      <c r="FA46" s="235"/>
      <c r="FB46" s="235"/>
      <c r="FC46" s="235"/>
      <c r="FD46" s="235"/>
      <c r="FE46" s="235"/>
      <c r="FF46" s="235"/>
      <c r="FG46" s="235"/>
      <c r="FH46" s="480"/>
      <c r="FI46" s="464"/>
      <c r="FJ46" s="235"/>
      <c r="FK46" s="235"/>
      <c r="FL46" s="235"/>
      <c r="FM46" s="235"/>
      <c r="FN46" s="235"/>
      <c r="FO46" s="235"/>
      <c r="FP46" s="235"/>
      <c r="FQ46" s="235"/>
      <c r="FR46" s="235"/>
      <c r="FS46" s="235"/>
      <c r="FT46" s="235"/>
      <c r="FU46" s="235"/>
      <c r="FV46" s="235"/>
      <c r="FW46" s="235"/>
      <c r="FX46" s="235"/>
      <c r="FY46" s="235"/>
      <c r="FZ46" s="235"/>
      <c r="GA46" s="235"/>
      <c r="GB46" s="235"/>
      <c r="GC46" s="235"/>
      <c r="GD46" s="235"/>
      <c r="GE46" s="235"/>
      <c r="GF46" s="235"/>
      <c r="GG46" s="235"/>
      <c r="GH46" s="235"/>
      <c r="GI46" s="235"/>
      <c r="GJ46" s="235"/>
      <c r="GK46" s="235"/>
      <c r="GL46" s="236"/>
      <c r="GM46" s="468"/>
      <c r="GN46" s="478"/>
      <c r="GO46" s="478"/>
      <c r="GP46" s="478"/>
      <c r="GQ46" s="478"/>
      <c r="GR46" s="478"/>
      <c r="GS46" s="478"/>
      <c r="GT46" s="478"/>
      <c r="GU46" s="478"/>
      <c r="GV46" s="478"/>
      <c r="GW46" s="478"/>
      <c r="GX46" s="478"/>
      <c r="GY46" s="478"/>
      <c r="GZ46" s="478"/>
      <c r="HA46" s="478"/>
      <c r="HB46" s="478"/>
      <c r="HC46" s="478"/>
      <c r="HD46" s="478"/>
      <c r="HE46" s="478"/>
      <c r="HF46" s="478"/>
      <c r="HG46" s="478"/>
      <c r="HH46" s="478"/>
      <c r="HI46" s="478"/>
      <c r="HJ46" s="478"/>
      <c r="HK46" s="478"/>
      <c r="HL46" s="478"/>
      <c r="HM46" s="478"/>
      <c r="HN46" s="478"/>
      <c r="HO46" s="478"/>
      <c r="HP46" s="478"/>
      <c r="HQ46" s="460"/>
    </row>
    <row r="47" spans="2:229" ht="6" customHeight="1">
      <c r="B47" s="638"/>
      <c r="C47" s="639"/>
      <c r="D47" s="639"/>
      <c r="E47" s="639"/>
      <c r="F47" s="639"/>
      <c r="G47" s="639"/>
      <c r="H47" s="640"/>
      <c r="I47" s="645"/>
      <c r="J47" s="639"/>
      <c r="K47" s="639"/>
      <c r="L47" s="639"/>
      <c r="M47" s="639"/>
      <c r="N47" s="639"/>
      <c r="O47" s="646"/>
      <c r="P47" s="647"/>
      <c r="Q47" s="654"/>
      <c r="R47" s="654"/>
      <c r="S47" s="654"/>
      <c r="T47" s="654"/>
      <c r="U47" s="654"/>
      <c r="V47" s="654"/>
      <c r="W47" s="654"/>
      <c r="X47" s="654"/>
      <c r="Y47" s="654"/>
      <c r="Z47" s="654"/>
      <c r="AA47" s="654"/>
      <c r="AB47" s="654"/>
      <c r="AC47" s="654"/>
      <c r="AD47" s="654"/>
      <c r="AE47" s="654"/>
      <c r="AF47" s="654"/>
      <c r="AG47" s="654"/>
      <c r="AH47" s="654"/>
      <c r="AI47" s="654"/>
      <c r="AJ47" s="654"/>
      <c r="AK47" s="654"/>
      <c r="AL47" s="654"/>
      <c r="AM47" s="654"/>
      <c r="AN47" s="654"/>
      <c r="AO47" s="654"/>
      <c r="AP47" s="654"/>
      <c r="AQ47" s="654"/>
      <c r="AR47" s="654"/>
      <c r="AS47" s="654"/>
      <c r="AT47" s="654"/>
      <c r="AU47" s="654"/>
      <c r="AV47" s="654"/>
      <c r="AW47" s="654"/>
      <c r="AX47" s="654"/>
      <c r="AY47" s="654"/>
      <c r="AZ47" s="654"/>
      <c r="BA47" s="654"/>
      <c r="BB47" s="654"/>
      <c r="BC47" s="654"/>
      <c r="BD47" s="654"/>
      <c r="BE47" s="654"/>
      <c r="BF47" s="654"/>
      <c r="BG47" s="654"/>
      <c r="BH47" s="654"/>
      <c r="BI47" s="654"/>
      <c r="BJ47" s="654"/>
      <c r="BK47" s="654"/>
      <c r="BL47" s="654"/>
      <c r="BM47" s="654"/>
      <c r="BN47" s="654"/>
      <c r="BO47" s="654"/>
      <c r="BP47" s="654"/>
      <c r="BQ47" s="654"/>
      <c r="BR47" s="654"/>
      <c r="BS47" s="654"/>
      <c r="BT47" s="654"/>
      <c r="BU47" s="654"/>
      <c r="BV47" s="654"/>
      <c r="BW47" s="654"/>
      <c r="BX47" s="654"/>
      <c r="BY47" s="654"/>
      <c r="BZ47" s="654"/>
      <c r="CA47" s="654"/>
      <c r="CB47" s="654"/>
      <c r="CC47" s="654"/>
      <c r="CD47" s="654"/>
      <c r="CE47" s="654"/>
      <c r="CF47" s="654"/>
      <c r="CG47" s="654"/>
      <c r="CH47" s="654"/>
      <c r="CI47" s="654"/>
      <c r="CJ47" s="654"/>
      <c r="CK47" s="654"/>
      <c r="CL47" s="655"/>
      <c r="CM47" s="267"/>
      <c r="CN47" s="268"/>
      <c r="CO47" s="268"/>
      <c r="CP47" s="268"/>
      <c r="CQ47" s="268"/>
      <c r="CR47" s="268"/>
      <c r="CS47" s="268"/>
      <c r="CT47" s="268"/>
      <c r="CU47" s="268"/>
      <c r="CV47" s="268"/>
      <c r="CW47" s="268"/>
      <c r="CX47" s="268"/>
      <c r="CY47" s="268"/>
      <c r="CZ47" s="268"/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  <c r="DK47" s="268"/>
      <c r="DL47" s="268"/>
      <c r="DM47" s="268"/>
      <c r="DN47" s="268"/>
      <c r="DO47" s="268"/>
      <c r="DP47" s="268"/>
      <c r="DQ47" s="268"/>
      <c r="DR47" s="268"/>
      <c r="DS47" s="268"/>
      <c r="DT47" s="268"/>
      <c r="DU47" s="268"/>
      <c r="DV47" s="268"/>
      <c r="DW47" s="268"/>
      <c r="DX47" s="268"/>
      <c r="DY47" s="268"/>
      <c r="DZ47" s="268"/>
      <c r="EA47" s="268"/>
      <c r="EB47" s="268"/>
      <c r="EC47" s="287"/>
      <c r="ED47" s="485"/>
      <c r="EE47" s="476"/>
      <c r="EF47" s="476"/>
      <c r="EG47" s="476"/>
      <c r="EH47" s="476"/>
      <c r="EI47" s="476"/>
      <c r="EJ47" s="476"/>
      <c r="EK47" s="476"/>
      <c r="EL47" s="476"/>
      <c r="EM47" s="476"/>
      <c r="EN47" s="476"/>
      <c r="EO47" s="476"/>
      <c r="EP47" s="486"/>
      <c r="EQ47" s="465"/>
      <c r="ER47" s="466"/>
      <c r="ES47" s="466"/>
      <c r="ET47" s="466"/>
      <c r="EU47" s="466"/>
      <c r="EV47" s="466"/>
      <c r="EW47" s="466"/>
      <c r="EX47" s="466"/>
      <c r="EY47" s="466"/>
      <c r="EZ47" s="466"/>
      <c r="FA47" s="466"/>
      <c r="FB47" s="466"/>
      <c r="FC47" s="466"/>
      <c r="FD47" s="466"/>
      <c r="FE47" s="466"/>
      <c r="FF47" s="466"/>
      <c r="FG47" s="466"/>
      <c r="FH47" s="481"/>
      <c r="FI47" s="465"/>
      <c r="FJ47" s="466"/>
      <c r="FK47" s="466"/>
      <c r="FL47" s="466"/>
      <c r="FM47" s="466"/>
      <c r="FN47" s="466"/>
      <c r="FO47" s="466"/>
      <c r="FP47" s="466"/>
      <c r="FQ47" s="466"/>
      <c r="FR47" s="466"/>
      <c r="FS47" s="466"/>
      <c r="FT47" s="466"/>
      <c r="FU47" s="466"/>
      <c r="FV47" s="466"/>
      <c r="FW47" s="466"/>
      <c r="FX47" s="466"/>
      <c r="FY47" s="466"/>
      <c r="FZ47" s="466"/>
      <c r="GA47" s="466"/>
      <c r="GB47" s="466"/>
      <c r="GC47" s="466"/>
      <c r="GD47" s="466"/>
      <c r="GE47" s="466"/>
      <c r="GF47" s="466"/>
      <c r="GG47" s="466"/>
      <c r="GH47" s="466"/>
      <c r="GI47" s="466"/>
      <c r="GJ47" s="466"/>
      <c r="GK47" s="466"/>
      <c r="GL47" s="467"/>
      <c r="GM47" s="468"/>
      <c r="GN47" s="478"/>
      <c r="GO47" s="478"/>
      <c r="GP47" s="478"/>
      <c r="GQ47" s="478"/>
      <c r="GR47" s="478"/>
      <c r="GS47" s="478"/>
      <c r="GT47" s="478"/>
      <c r="GU47" s="478"/>
      <c r="GV47" s="478"/>
      <c r="GW47" s="478"/>
      <c r="GX47" s="478"/>
      <c r="GY47" s="478"/>
      <c r="GZ47" s="478"/>
      <c r="HA47" s="478"/>
      <c r="HB47" s="478"/>
      <c r="HC47" s="478"/>
      <c r="HD47" s="478"/>
      <c r="HE47" s="478"/>
      <c r="HF47" s="478"/>
      <c r="HG47" s="478"/>
      <c r="HH47" s="478"/>
      <c r="HI47" s="478"/>
      <c r="HJ47" s="478"/>
      <c r="HK47" s="478"/>
      <c r="HL47" s="478"/>
      <c r="HM47" s="478"/>
      <c r="HN47" s="478"/>
      <c r="HO47" s="478"/>
      <c r="HP47" s="478"/>
      <c r="HQ47" s="460"/>
    </row>
    <row r="48" spans="2:229" ht="6" customHeight="1">
      <c r="B48" s="632"/>
      <c r="C48" s="633"/>
      <c r="D48" s="633"/>
      <c r="E48" s="633"/>
      <c r="F48" s="633"/>
      <c r="G48" s="633"/>
      <c r="H48" s="634"/>
      <c r="I48" s="641"/>
      <c r="J48" s="633"/>
      <c r="K48" s="633"/>
      <c r="L48" s="633"/>
      <c r="M48" s="633"/>
      <c r="N48" s="633"/>
      <c r="O48" s="642"/>
      <c r="P48" s="647"/>
      <c r="Q48" s="652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2"/>
      <c r="AP48" s="652"/>
      <c r="AQ48" s="652"/>
      <c r="AR48" s="652"/>
      <c r="AS48" s="652"/>
      <c r="AT48" s="652"/>
      <c r="AU48" s="652"/>
      <c r="AV48" s="652"/>
      <c r="AW48" s="652"/>
      <c r="AX48" s="652"/>
      <c r="AY48" s="652"/>
      <c r="AZ48" s="652"/>
      <c r="BA48" s="652"/>
      <c r="BB48" s="652"/>
      <c r="BC48" s="652"/>
      <c r="BD48" s="652"/>
      <c r="BE48" s="652"/>
      <c r="BF48" s="652"/>
      <c r="BG48" s="652"/>
      <c r="BH48" s="652"/>
      <c r="BI48" s="652"/>
      <c r="BJ48" s="652"/>
      <c r="BK48" s="652"/>
      <c r="BL48" s="652"/>
      <c r="BM48" s="652"/>
      <c r="BN48" s="652"/>
      <c r="BO48" s="652"/>
      <c r="BP48" s="652"/>
      <c r="BQ48" s="652"/>
      <c r="BR48" s="652"/>
      <c r="BS48" s="652"/>
      <c r="BT48" s="652"/>
      <c r="BU48" s="652"/>
      <c r="BV48" s="652"/>
      <c r="BW48" s="652"/>
      <c r="BX48" s="652"/>
      <c r="BY48" s="652"/>
      <c r="BZ48" s="652"/>
      <c r="CA48" s="652"/>
      <c r="CB48" s="652"/>
      <c r="CC48" s="652"/>
      <c r="CD48" s="652"/>
      <c r="CE48" s="652"/>
      <c r="CF48" s="652"/>
      <c r="CG48" s="652"/>
      <c r="CH48" s="652"/>
      <c r="CI48" s="652"/>
      <c r="CJ48" s="652"/>
      <c r="CK48" s="652"/>
      <c r="CL48" s="655"/>
      <c r="CM48" s="263"/>
      <c r="CN48" s="264"/>
      <c r="CO48" s="264"/>
      <c r="CP48" s="264"/>
      <c r="CQ48" s="264"/>
      <c r="CR48" s="264"/>
      <c r="CS48" s="264"/>
      <c r="CT48" s="264"/>
      <c r="CU48" s="264"/>
      <c r="CV48" s="264"/>
      <c r="CW48" s="264"/>
      <c r="CX48" s="264"/>
      <c r="CY48" s="264"/>
      <c r="CZ48" s="264"/>
      <c r="DA48" s="264"/>
      <c r="DB48" s="264"/>
      <c r="DC48" s="264"/>
      <c r="DD48" s="264"/>
      <c r="DE48" s="264"/>
      <c r="DF48" s="264"/>
      <c r="DG48" s="264"/>
      <c r="DH48" s="264"/>
      <c r="DI48" s="264"/>
      <c r="DJ48" s="264"/>
      <c r="DK48" s="264"/>
      <c r="DL48" s="264"/>
      <c r="DM48" s="264"/>
      <c r="DN48" s="264"/>
      <c r="DO48" s="264"/>
      <c r="DP48" s="264"/>
      <c r="DQ48" s="264"/>
      <c r="DR48" s="264"/>
      <c r="DS48" s="264"/>
      <c r="DT48" s="264"/>
      <c r="DU48" s="264"/>
      <c r="DV48" s="264"/>
      <c r="DW48" s="264"/>
      <c r="DX48" s="264"/>
      <c r="DY48" s="264"/>
      <c r="DZ48" s="264"/>
      <c r="EA48" s="264"/>
      <c r="EB48" s="264"/>
      <c r="EC48" s="285"/>
      <c r="ED48" s="483"/>
      <c r="EE48" s="462"/>
      <c r="EF48" s="462"/>
      <c r="EG48" s="462"/>
      <c r="EH48" s="462"/>
      <c r="EI48" s="462"/>
      <c r="EJ48" s="462"/>
      <c r="EK48" s="462"/>
      <c r="EL48" s="462"/>
      <c r="EM48" s="462"/>
      <c r="EN48" s="462"/>
      <c r="EO48" s="462"/>
      <c r="EP48" s="479"/>
      <c r="EQ48" s="461"/>
      <c r="ER48" s="462"/>
      <c r="ES48" s="462"/>
      <c r="ET48" s="462"/>
      <c r="EU48" s="462"/>
      <c r="EV48" s="462"/>
      <c r="EW48" s="462"/>
      <c r="EX48" s="462"/>
      <c r="EY48" s="462"/>
      <c r="EZ48" s="462"/>
      <c r="FA48" s="462"/>
      <c r="FB48" s="462"/>
      <c r="FC48" s="462"/>
      <c r="FD48" s="462"/>
      <c r="FE48" s="462"/>
      <c r="FF48" s="462"/>
      <c r="FG48" s="462"/>
      <c r="FH48" s="479"/>
      <c r="FI48" s="461"/>
      <c r="FJ48" s="462"/>
      <c r="FK48" s="462"/>
      <c r="FL48" s="462"/>
      <c r="FM48" s="462"/>
      <c r="FN48" s="462"/>
      <c r="FO48" s="462"/>
      <c r="FP48" s="462"/>
      <c r="FQ48" s="462"/>
      <c r="FR48" s="462"/>
      <c r="FS48" s="462"/>
      <c r="FT48" s="462"/>
      <c r="FU48" s="462"/>
      <c r="FV48" s="462"/>
      <c r="FW48" s="462"/>
      <c r="FX48" s="462"/>
      <c r="FY48" s="462"/>
      <c r="FZ48" s="462"/>
      <c r="GA48" s="462"/>
      <c r="GB48" s="462"/>
      <c r="GC48" s="462"/>
      <c r="GD48" s="462"/>
      <c r="GE48" s="462"/>
      <c r="GF48" s="462"/>
      <c r="GG48" s="462"/>
      <c r="GH48" s="462"/>
      <c r="GI48" s="462"/>
      <c r="GJ48" s="462"/>
      <c r="GK48" s="462"/>
      <c r="GL48" s="463"/>
      <c r="GM48" s="482"/>
      <c r="GN48" s="478"/>
      <c r="GO48" s="478"/>
      <c r="GP48" s="478"/>
      <c r="GQ48" s="478"/>
      <c r="GR48" s="478"/>
      <c r="GS48" s="478"/>
      <c r="GT48" s="478"/>
      <c r="GU48" s="478"/>
      <c r="GV48" s="478"/>
      <c r="GW48" s="478"/>
      <c r="GX48" s="478"/>
      <c r="GY48" s="478"/>
      <c r="GZ48" s="478"/>
      <c r="HA48" s="478"/>
      <c r="HB48" s="478"/>
      <c r="HC48" s="478"/>
      <c r="HD48" s="478"/>
      <c r="HE48" s="478"/>
      <c r="HF48" s="478"/>
      <c r="HG48" s="478"/>
      <c r="HH48" s="478"/>
      <c r="HI48" s="478"/>
      <c r="HJ48" s="478"/>
      <c r="HK48" s="478"/>
      <c r="HL48" s="478"/>
      <c r="HM48" s="478"/>
      <c r="HN48" s="478"/>
      <c r="HO48" s="478"/>
      <c r="HP48" s="478"/>
      <c r="HQ48" s="460"/>
    </row>
    <row r="49" spans="2:225" ht="6" customHeight="1">
      <c r="B49" s="635"/>
      <c r="C49" s="636"/>
      <c r="D49" s="636"/>
      <c r="E49" s="636"/>
      <c r="F49" s="636"/>
      <c r="G49" s="636"/>
      <c r="H49" s="637"/>
      <c r="I49" s="643"/>
      <c r="J49" s="636"/>
      <c r="K49" s="636"/>
      <c r="L49" s="636"/>
      <c r="M49" s="636"/>
      <c r="N49" s="636"/>
      <c r="O49" s="644"/>
      <c r="P49" s="647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3"/>
      <c r="AK49" s="653"/>
      <c r="AL49" s="653"/>
      <c r="AM49" s="653"/>
      <c r="AN49" s="653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653"/>
      <c r="BB49" s="653"/>
      <c r="BC49" s="653"/>
      <c r="BD49" s="653"/>
      <c r="BE49" s="653"/>
      <c r="BF49" s="653"/>
      <c r="BG49" s="653"/>
      <c r="BH49" s="653"/>
      <c r="BI49" s="653"/>
      <c r="BJ49" s="653"/>
      <c r="BK49" s="653"/>
      <c r="BL49" s="653"/>
      <c r="BM49" s="653"/>
      <c r="BN49" s="653"/>
      <c r="BO49" s="653"/>
      <c r="BP49" s="653"/>
      <c r="BQ49" s="653"/>
      <c r="BR49" s="653"/>
      <c r="BS49" s="653"/>
      <c r="BT49" s="653"/>
      <c r="BU49" s="653"/>
      <c r="BV49" s="653"/>
      <c r="BW49" s="653"/>
      <c r="BX49" s="653"/>
      <c r="BY49" s="653"/>
      <c r="BZ49" s="653"/>
      <c r="CA49" s="653"/>
      <c r="CB49" s="653"/>
      <c r="CC49" s="653"/>
      <c r="CD49" s="653"/>
      <c r="CE49" s="653"/>
      <c r="CF49" s="653"/>
      <c r="CG49" s="653"/>
      <c r="CH49" s="653"/>
      <c r="CI49" s="653"/>
      <c r="CJ49" s="653"/>
      <c r="CK49" s="653"/>
      <c r="CL49" s="655"/>
      <c r="CM49" s="265"/>
      <c r="CN49" s="266"/>
      <c r="CO49" s="266"/>
      <c r="CP49" s="266"/>
      <c r="CQ49" s="266"/>
      <c r="CR49" s="266"/>
      <c r="CS49" s="266"/>
      <c r="CT49" s="266"/>
      <c r="CU49" s="266"/>
      <c r="CV49" s="266"/>
      <c r="CW49" s="266"/>
      <c r="CX49" s="266"/>
      <c r="CY49" s="266"/>
      <c r="CZ49" s="266"/>
      <c r="DA49" s="266"/>
      <c r="DB49" s="266"/>
      <c r="DC49" s="266"/>
      <c r="DD49" s="266"/>
      <c r="DE49" s="266"/>
      <c r="DF49" s="266"/>
      <c r="DG49" s="266"/>
      <c r="DH49" s="266"/>
      <c r="DI49" s="266"/>
      <c r="DJ49" s="266"/>
      <c r="DK49" s="266"/>
      <c r="DL49" s="266"/>
      <c r="DM49" s="266"/>
      <c r="DN49" s="266"/>
      <c r="DO49" s="266"/>
      <c r="DP49" s="266"/>
      <c r="DQ49" s="266"/>
      <c r="DR49" s="266"/>
      <c r="DS49" s="266"/>
      <c r="DT49" s="266"/>
      <c r="DU49" s="266"/>
      <c r="DV49" s="266"/>
      <c r="DW49" s="266"/>
      <c r="DX49" s="266"/>
      <c r="DY49" s="266"/>
      <c r="DZ49" s="266"/>
      <c r="EA49" s="266"/>
      <c r="EB49" s="266"/>
      <c r="EC49" s="286"/>
      <c r="ED49" s="484"/>
      <c r="EE49" s="235"/>
      <c r="EF49" s="235"/>
      <c r="EG49" s="235"/>
      <c r="EH49" s="235"/>
      <c r="EI49" s="235"/>
      <c r="EJ49" s="235"/>
      <c r="EK49" s="235"/>
      <c r="EL49" s="235"/>
      <c r="EM49" s="235"/>
      <c r="EN49" s="235"/>
      <c r="EO49" s="235"/>
      <c r="EP49" s="480"/>
      <c r="EQ49" s="464"/>
      <c r="ER49" s="235"/>
      <c r="ES49" s="235"/>
      <c r="ET49" s="235"/>
      <c r="EU49" s="235"/>
      <c r="EV49" s="235"/>
      <c r="EW49" s="235"/>
      <c r="EX49" s="235"/>
      <c r="EY49" s="235"/>
      <c r="EZ49" s="235"/>
      <c r="FA49" s="235"/>
      <c r="FB49" s="235"/>
      <c r="FC49" s="235"/>
      <c r="FD49" s="235"/>
      <c r="FE49" s="235"/>
      <c r="FF49" s="235"/>
      <c r="FG49" s="235"/>
      <c r="FH49" s="480"/>
      <c r="FI49" s="464"/>
      <c r="FJ49" s="235"/>
      <c r="FK49" s="235"/>
      <c r="FL49" s="235"/>
      <c r="FM49" s="235"/>
      <c r="FN49" s="235"/>
      <c r="FO49" s="235"/>
      <c r="FP49" s="235"/>
      <c r="FQ49" s="235"/>
      <c r="FR49" s="235"/>
      <c r="FS49" s="235"/>
      <c r="FT49" s="235"/>
      <c r="FU49" s="235"/>
      <c r="FV49" s="235"/>
      <c r="FW49" s="235"/>
      <c r="FX49" s="235"/>
      <c r="FY49" s="235"/>
      <c r="FZ49" s="235"/>
      <c r="GA49" s="235"/>
      <c r="GB49" s="235"/>
      <c r="GC49" s="235"/>
      <c r="GD49" s="235"/>
      <c r="GE49" s="235"/>
      <c r="GF49" s="235"/>
      <c r="GG49" s="235"/>
      <c r="GH49" s="235"/>
      <c r="GI49" s="235"/>
      <c r="GJ49" s="235"/>
      <c r="GK49" s="235"/>
      <c r="GL49" s="236"/>
      <c r="GM49" s="482"/>
      <c r="GN49" s="478"/>
      <c r="GO49" s="478"/>
      <c r="GP49" s="478"/>
      <c r="GQ49" s="478"/>
      <c r="GR49" s="478"/>
      <c r="GS49" s="478"/>
      <c r="GT49" s="478"/>
      <c r="GU49" s="478"/>
      <c r="GV49" s="478"/>
      <c r="GW49" s="478"/>
      <c r="GX49" s="478"/>
      <c r="GY49" s="478"/>
      <c r="GZ49" s="478"/>
      <c r="HA49" s="478"/>
      <c r="HB49" s="478"/>
      <c r="HC49" s="478"/>
      <c r="HD49" s="478"/>
      <c r="HE49" s="478"/>
      <c r="HF49" s="478"/>
      <c r="HG49" s="478"/>
      <c r="HH49" s="478"/>
      <c r="HI49" s="478"/>
      <c r="HJ49" s="478"/>
      <c r="HK49" s="478"/>
      <c r="HL49" s="478"/>
      <c r="HM49" s="478"/>
      <c r="HN49" s="478"/>
      <c r="HO49" s="478"/>
      <c r="HP49" s="478"/>
      <c r="HQ49" s="460"/>
    </row>
    <row r="50" spans="2:225" ht="6" customHeight="1">
      <c r="B50" s="635"/>
      <c r="C50" s="636"/>
      <c r="D50" s="636"/>
      <c r="E50" s="636"/>
      <c r="F50" s="636"/>
      <c r="G50" s="636"/>
      <c r="H50" s="637"/>
      <c r="I50" s="643"/>
      <c r="J50" s="636"/>
      <c r="K50" s="636"/>
      <c r="L50" s="636"/>
      <c r="M50" s="636"/>
      <c r="N50" s="636"/>
      <c r="O50" s="644"/>
      <c r="P50" s="647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3"/>
      <c r="AD50" s="653"/>
      <c r="AE50" s="653"/>
      <c r="AF50" s="653"/>
      <c r="AG50" s="653"/>
      <c r="AH50" s="653"/>
      <c r="AI50" s="653"/>
      <c r="AJ50" s="653"/>
      <c r="AK50" s="653"/>
      <c r="AL50" s="653"/>
      <c r="AM50" s="653"/>
      <c r="AN50" s="653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653"/>
      <c r="BB50" s="653"/>
      <c r="BC50" s="653"/>
      <c r="BD50" s="653"/>
      <c r="BE50" s="653"/>
      <c r="BF50" s="653"/>
      <c r="BG50" s="653"/>
      <c r="BH50" s="653"/>
      <c r="BI50" s="653"/>
      <c r="BJ50" s="653"/>
      <c r="BK50" s="653"/>
      <c r="BL50" s="653"/>
      <c r="BM50" s="653"/>
      <c r="BN50" s="653"/>
      <c r="BO50" s="653"/>
      <c r="BP50" s="653"/>
      <c r="BQ50" s="653"/>
      <c r="BR50" s="653"/>
      <c r="BS50" s="653"/>
      <c r="BT50" s="653"/>
      <c r="BU50" s="653"/>
      <c r="BV50" s="653"/>
      <c r="BW50" s="653"/>
      <c r="BX50" s="653"/>
      <c r="BY50" s="653"/>
      <c r="BZ50" s="653"/>
      <c r="CA50" s="653"/>
      <c r="CB50" s="653"/>
      <c r="CC50" s="653"/>
      <c r="CD50" s="653"/>
      <c r="CE50" s="653"/>
      <c r="CF50" s="653"/>
      <c r="CG50" s="653"/>
      <c r="CH50" s="653"/>
      <c r="CI50" s="653"/>
      <c r="CJ50" s="653"/>
      <c r="CK50" s="653"/>
      <c r="CL50" s="655"/>
      <c r="CM50" s="265"/>
      <c r="CN50" s="266"/>
      <c r="CO50" s="266"/>
      <c r="CP50" s="266"/>
      <c r="CQ50" s="266"/>
      <c r="CR50" s="266"/>
      <c r="CS50" s="266"/>
      <c r="CT50" s="266"/>
      <c r="CU50" s="266"/>
      <c r="CV50" s="266"/>
      <c r="CW50" s="266"/>
      <c r="CX50" s="266"/>
      <c r="CY50" s="266"/>
      <c r="CZ50" s="266"/>
      <c r="DA50" s="266"/>
      <c r="DB50" s="266"/>
      <c r="DC50" s="266"/>
      <c r="DD50" s="266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66"/>
      <c r="DR50" s="266"/>
      <c r="DS50" s="266"/>
      <c r="DT50" s="266"/>
      <c r="DU50" s="266"/>
      <c r="DV50" s="266"/>
      <c r="DW50" s="266"/>
      <c r="DX50" s="266"/>
      <c r="DY50" s="266"/>
      <c r="DZ50" s="266"/>
      <c r="EA50" s="266"/>
      <c r="EB50" s="266"/>
      <c r="EC50" s="286"/>
      <c r="ED50" s="484"/>
      <c r="EE50" s="235"/>
      <c r="EF50" s="235"/>
      <c r="EG50" s="235"/>
      <c r="EH50" s="235"/>
      <c r="EI50" s="235"/>
      <c r="EJ50" s="235"/>
      <c r="EK50" s="235"/>
      <c r="EL50" s="235"/>
      <c r="EM50" s="235"/>
      <c r="EN50" s="235"/>
      <c r="EO50" s="235"/>
      <c r="EP50" s="480"/>
      <c r="EQ50" s="464"/>
      <c r="ER50" s="235"/>
      <c r="ES50" s="235"/>
      <c r="ET50" s="235"/>
      <c r="EU50" s="235"/>
      <c r="EV50" s="235"/>
      <c r="EW50" s="235"/>
      <c r="EX50" s="235"/>
      <c r="EY50" s="235"/>
      <c r="EZ50" s="235"/>
      <c r="FA50" s="235"/>
      <c r="FB50" s="235"/>
      <c r="FC50" s="235"/>
      <c r="FD50" s="235"/>
      <c r="FE50" s="235"/>
      <c r="FF50" s="235"/>
      <c r="FG50" s="235"/>
      <c r="FH50" s="480"/>
      <c r="FI50" s="464"/>
      <c r="FJ50" s="235"/>
      <c r="FK50" s="235"/>
      <c r="FL50" s="235"/>
      <c r="FM50" s="235"/>
      <c r="FN50" s="235"/>
      <c r="FO50" s="235"/>
      <c r="FP50" s="235"/>
      <c r="FQ50" s="235"/>
      <c r="FR50" s="235"/>
      <c r="FS50" s="235"/>
      <c r="FT50" s="235"/>
      <c r="FU50" s="235"/>
      <c r="FV50" s="235"/>
      <c r="FW50" s="235"/>
      <c r="FX50" s="235"/>
      <c r="FY50" s="235"/>
      <c r="FZ50" s="235"/>
      <c r="GA50" s="235"/>
      <c r="GB50" s="235"/>
      <c r="GC50" s="235"/>
      <c r="GD50" s="235"/>
      <c r="GE50" s="235"/>
      <c r="GF50" s="235"/>
      <c r="GG50" s="235"/>
      <c r="GH50" s="235"/>
      <c r="GI50" s="235"/>
      <c r="GJ50" s="235"/>
      <c r="GK50" s="235"/>
      <c r="GL50" s="236"/>
      <c r="GM50" s="482"/>
      <c r="GN50" s="478"/>
      <c r="GO50" s="478"/>
      <c r="GP50" s="478"/>
      <c r="GQ50" s="478"/>
      <c r="GR50" s="478"/>
      <c r="GS50" s="478"/>
      <c r="GT50" s="478"/>
      <c r="GU50" s="478"/>
      <c r="GV50" s="478"/>
      <c r="GW50" s="478"/>
      <c r="GX50" s="478"/>
      <c r="GY50" s="478"/>
      <c r="GZ50" s="478"/>
      <c r="HA50" s="478"/>
      <c r="HB50" s="478"/>
      <c r="HC50" s="478"/>
      <c r="HD50" s="478"/>
      <c r="HE50" s="478"/>
      <c r="HF50" s="478"/>
      <c r="HG50" s="478"/>
      <c r="HH50" s="478"/>
      <c r="HI50" s="478"/>
      <c r="HJ50" s="478"/>
      <c r="HK50" s="478"/>
      <c r="HL50" s="478"/>
      <c r="HM50" s="478"/>
      <c r="HN50" s="478"/>
      <c r="HO50" s="478"/>
      <c r="HP50" s="478"/>
      <c r="HQ50" s="460"/>
    </row>
    <row r="51" spans="2:225" ht="6" customHeight="1">
      <c r="B51" s="638"/>
      <c r="C51" s="639"/>
      <c r="D51" s="639"/>
      <c r="E51" s="639"/>
      <c r="F51" s="639"/>
      <c r="G51" s="639"/>
      <c r="H51" s="640"/>
      <c r="I51" s="645"/>
      <c r="J51" s="639"/>
      <c r="K51" s="639"/>
      <c r="L51" s="639"/>
      <c r="M51" s="639"/>
      <c r="N51" s="639"/>
      <c r="O51" s="646"/>
      <c r="P51" s="647"/>
      <c r="Q51" s="654"/>
      <c r="R51" s="654"/>
      <c r="S51" s="654"/>
      <c r="T51" s="654"/>
      <c r="U51" s="654"/>
      <c r="V51" s="654"/>
      <c r="W51" s="654"/>
      <c r="X51" s="654"/>
      <c r="Y51" s="654"/>
      <c r="Z51" s="654"/>
      <c r="AA51" s="654"/>
      <c r="AB51" s="654"/>
      <c r="AC51" s="654"/>
      <c r="AD51" s="654"/>
      <c r="AE51" s="654"/>
      <c r="AF51" s="654"/>
      <c r="AG51" s="654"/>
      <c r="AH51" s="654"/>
      <c r="AI51" s="654"/>
      <c r="AJ51" s="654"/>
      <c r="AK51" s="654"/>
      <c r="AL51" s="654"/>
      <c r="AM51" s="654"/>
      <c r="AN51" s="654"/>
      <c r="AO51" s="654"/>
      <c r="AP51" s="654"/>
      <c r="AQ51" s="654"/>
      <c r="AR51" s="654"/>
      <c r="AS51" s="654"/>
      <c r="AT51" s="654"/>
      <c r="AU51" s="654"/>
      <c r="AV51" s="654"/>
      <c r="AW51" s="654"/>
      <c r="AX51" s="654"/>
      <c r="AY51" s="654"/>
      <c r="AZ51" s="654"/>
      <c r="BA51" s="654"/>
      <c r="BB51" s="654"/>
      <c r="BC51" s="654"/>
      <c r="BD51" s="654"/>
      <c r="BE51" s="654"/>
      <c r="BF51" s="654"/>
      <c r="BG51" s="654"/>
      <c r="BH51" s="654"/>
      <c r="BI51" s="654"/>
      <c r="BJ51" s="654"/>
      <c r="BK51" s="654"/>
      <c r="BL51" s="654"/>
      <c r="BM51" s="654"/>
      <c r="BN51" s="654"/>
      <c r="BO51" s="654"/>
      <c r="BP51" s="654"/>
      <c r="BQ51" s="654"/>
      <c r="BR51" s="654"/>
      <c r="BS51" s="654"/>
      <c r="BT51" s="654"/>
      <c r="BU51" s="654"/>
      <c r="BV51" s="654"/>
      <c r="BW51" s="654"/>
      <c r="BX51" s="654"/>
      <c r="BY51" s="654"/>
      <c r="BZ51" s="654"/>
      <c r="CA51" s="654"/>
      <c r="CB51" s="654"/>
      <c r="CC51" s="654"/>
      <c r="CD51" s="654"/>
      <c r="CE51" s="654"/>
      <c r="CF51" s="654"/>
      <c r="CG51" s="654"/>
      <c r="CH51" s="654"/>
      <c r="CI51" s="654"/>
      <c r="CJ51" s="654"/>
      <c r="CK51" s="654"/>
      <c r="CL51" s="655"/>
      <c r="CM51" s="267"/>
      <c r="CN51" s="268"/>
      <c r="CO51" s="268"/>
      <c r="CP51" s="268"/>
      <c r="CQ51" s="268"/>
      <c r="CR51" s="268"/>
      <c r="CS51" s="268"/>
      <c r="CT51" s="268"/>
      <c r="CU51" s="268"/>
      <c r="CV51" s="268"/>
      <c r="CW51" s="268"/>
      <c r="CX51" s="268"/>
      <c r="CY51" s="268"/>
      <c r="CZ51" s="268"/>
      <c r="DA51" s="268"/>
      <c r="DB51" s="268"/>
      <c r="DC51" s="268"/>
      <c r="DD51" s="268"/>
      <c r="DE51" s="268"/>
      <c r="DF51" s="268"/>
      <c r="DG51" s="268"/>
      <c r="DH51" s="268"/>
      <c r="DI51" s="268"/>
      <c r="DJ51" s="268"/>
      <c r="DK51" s="268"/>
      <c r="DL51" s="268"/>
      <c r="DM51" s="268"/>
      <c r="DN51" s="268"/>
      <c r="DO51" s="268"/>
      <c r="DP51" s="268"/>
      <c r="DQ51" s="268"/>
      <c r="DR51" s="268"/>
      <c r="DS51" s="268"/>
      <c r="DT51" s="268"/>
      <c r="DU51" s="268"/>
      <c r="DV51" s="268"/>
      <c r="DW51" s="268"/>
      <c r="DX51" s="268"/>
      <c r="DY51" s="268"/>
      <c r="DZ51" s="268"/>
      <c r="EA51" s="268"/>
      <c r="EB51" s="268"/>
      <c r="EC51" s="287"/>
      <c r="ED51" s="485"/>
      <c r="EE51" s="476"/>
      <c r="EF51" s="476"/>
      <c r="EG51" s="476"/>
      <c r="EH51" s="476"/>
      <c r="EI51" s="476"/>
      <c r="EJ51" s="476"/>
      <c r="EK51" s="476"/>
      <c r="EL51" s="476"/>
      <c r="EM51" s="476"/>
      <c r="EN51" s="476"/>
      <c r="EO51" s="476"/>
      <c r="EP51" s="486"/>
      <c r="EQ51" s="465"/>
      <c r="ER51" s="466"/>
      <c r="ES51" s="466"/>
      <c r="ET51" s="466"/>
      <c r="EU51" s="466"/>
      <c r="EV51" s="466"/>
      <c r="EW51" s="466"/>
      <c r="EX51" s="466"/>
      <c r="EY51" s="466"/>
      <c r="EZ51" s="466"/>
      <c r="FA51" s="466"/>
      <c r="FB51" s="466"/>
      <c r="FC51" s="466"/>
      <c r="FD51" s="466"/>
      <c r="FE51" s="466"/>
      <c r="FF51" s="466"/>
      <c r="FG51" s="466"/>
      <c r="FH51" s="481"/>
      <c r="FI51" s="465"/>
      <c r="FJ51" s="466"/>
      <c r="FK51" s="466"/>
      <c r="FL51" s="466"/>
      <c r="FM51" s="466"/>
      <c r="FN51" s="466"/>
      <c r="FO51" s="466"/>
      <c r="FP51" s="466"/>
      <c r="FQ51" s="466"/>
      <c r="FR51" s="466"/>
      <c r="FS51" s="466"/>
      <c r="FT51" s="466"/>
      <c r="FU51" s="466"/>
      <c r="FV51" s="466"/>
      <c r="FW51" s="466"/>
      <c r="FX51" s="466"/>
      <c r="FY51" s="466"/>
      <c r="FZ51" s="466"/>
      <c r="GA51" s="466"/>
      <c r="GB51" s="466"/>
      <c r="GC51" s="466"/>
      <c r="GD51" s="466"/>
      <c r="GE51" s="466"/>
      <c r="GF51" s="466"/>
      <c r="GG51" s="466"/>
      <c r="GH51" s="466"/>
      <c r="GI51" s="466"/>
      <c r="GJ51" s="466"/>
      <c r="GK51" s="466"/>
      <c r="GL51" s="467"/>
      <c r="GM51" s="482"/>
      <c r="GN51" s="478"/>
      <c r="GO51" s="478"/>
      <c r="GP51" s="478"/>
      <c r="GQ51" s="478"/>
      <c r="GR51" s="478"/>
      <c r="GS51" s="478"/>
      <c r="GT51" s="478"/>
      <c r="GU51" s="478"/>
      <c r="GV51" s="478"/>
      <c r="GW51" s="478"/>
      <c r="GX51" s="478"/>
      <c r="GY51" s="478"/>
      <c r="GZ51" s="478"/>
      <c r="HA51" s="478"/>
      <c r="HB51" s="478"/>
      <c r="HC51" s="478"/>
      <c r="HD51" s="478"/>
      <c r="HE51" s="478"/>
      <c r="HF51" s="478"/>
      <c r="HG51" s="478"/>
      <c r="HH51" s="478"/>
      <c r="HI51" s="478"/>
      <c r="HJ51" s="478"/>
      <c r="HK51" s="478"/>
      <c r="HL51" s="478"/>
      <c r="HM51" s="478"/>
      <c r="HN51" s="478"/>
      <c r="HO51" s="478"/>
      <c r="HP51" s="478"/>
      <c r="HQ51" s="460"/>
    </row>
    <row r="52" spans="2:225" ht="6" customHeight="1">
      <c r="B52" s="632"/>
      <c r="C52" s="633"/>
      <c r="D52" s="633"/>
      <c r="E52" s="633"/>
      <c r="F52" s="633"/>
      <c r="G52" s="633"/>
      <c r="H52" s="634"/>
      <c r="I52" s="641"/>
      <c r="J52" s="633"/>
      <c r="K52" s="633"/>
      <c r="L52" s="633"/>
      <c r="M52" s="633"/>
      <c r="N52" s="633"/>
      <c r="O52" s="642"/>
      <c r="P52" s="647"/>
      <c r="Q52" s="652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  <c r="BE52" s="652"/>
      <c r="BF52" s="652"/>
      <c r="BG52" s="652"/>
      <c r="BH52" s="652"/>
      <c r="BI52" s="652"/>
      <c r="BJ52" s="652"/>
      <c r="BK52" s="652"/>
      <c r="BL52" s="652"/>
      <c r="BM52" s="652"/>
      <c r="BN52" s="652"/>
      <c r="BO52" s="652"/>
      <c r="BP52" s="652"/>
      <c r="BQ52" s="652"/>
      <c r="BR52" s="652"/>
      <c r="BS52" s="652"/>
      <c r="BT52" s="652"/>
      <c r="BU52" s="652"/>
      <c r="BV52" s="652"/>
      <c r="BW52" s="652"/>
      <c r="BX52" s="652"/>
      <c r="BY52" s="652"/>
      <c r="BZ52" s="652"/>
      <c r="CA52" s="652"/>
      <c r="CB52" s="652"/>
      <c r="CC52" s="652"/>
      <c r="CD52" s="652"/>
      <c r="CE52" s="652"/>
      <c r="CF52" s="652"/>
      <c r="CG52" s="652"/>
      <c r="CH52" s="652"/>
      <c r="CI52" s="652"/>
      <c r="CJ52" s="652"/>
      <c r="CK52" s="652"/>
      <c r="CL52" s="655"/>
      <c r="CM52" s="263"/>
      <c r="CN52" s="264"/>
      <c r="CO52" s="264"/>
      <c r="CP52" s="264"/>
      <c r="CQ52" s="264"/>
      <c r="CR52" s="264"/>
      <c r="CS52" s="264"/>
      <c r="CT52" s="264"/>
      <c r="CU52" s="264"/>
      <c r="CV52" s="264"/>
      <c r="CW52" s="264"/>
      <c r="CX52" s="264"/>
      <c r="CY52" s="264"/>
      <c r="CZ52" s="264"/>
      <c r="DA52" s="264"/>
      <c r="DB52" s="264"/>
      <c r="DC52" s="264"/>
      <c r="DD52" s="264"/>
      <c r="DE52" s="264"/>
      <c r="DF52" s="264"/>
      <c r="DG52" s="264"/>
      <c r="DH52" s="264"/>
      <c r="DI52" s="264"/>
      <c r="DJ52" s="264"/>
      <c r="DK52" s="264"/>
      <c r="DL52" s="264"/>
      <c r="DM52" s="264"/>
      <c r="DN52" s="264"/>
      <c r="DO52" s="264"/>
      <c r="DP52" s="264"/>
      <c r="DQ52" s="264"/>
      <c r="DR52" s="264"/>
      <c r="DS52" s="264"/>
      <c r="DT52" s="264"/>
      <c r="DU52" s="264"/>
      <c r="DV52" s="264"/>
      <c r="DW52" s="264"/>
      <c r="DX52" s="264"/>
      <c r="DY52" s="264"/>
      <c r="DZ52" s="264"/>
      <c r="EA52" s="264"/>
      <c r="EB52" s="264"/>
      <c r="EC52" s="285"/>
      <c r="ED52" s="483"/>
      <c r="EE52" s="462"/>
      <c r="EF52" s="462"/>
      <c r="EG52" s="462"/>
      <c r="EH52" s="462"/>
      <c r="EI52" s="462"/>
      <c r="EJ52" s="462"/>
      <c r="EK52" s="462"/>
      <c r="EL52" s="462"/>
      <c r="EM52" s="462"/>
      <c r="EN52" s="462"/>
      <c r="EO52" s="462"/>
      <c r="EP52" s="479"/>
      <c r="EQ52" s="461"/>
      <c r="ER52" s="462"/>
      <c r="ES52" s="462"/>
      <c r="ET52" s="462"/>
      <c r="EU52" s="462"/>
      <c r="EV52" s="462"/>
      <c r="EW52" s="462"/>
      <c r="EX52" s="462"/>
      <c r="EY52" s="462"/>
      <c r="EZ52" s="462"/>
      <c r="FA52" s="462"/>
      <c r="FB52" s="462"/>
      <c r="FC52" s="462"/>
      <c r="FD52" s="462"/>
      <c r="FE52" s="462"/>
      <c r="FF52" s="462"/>
      <c r="FG52" s="462"/>
      <c r="FH52" s="479"/>
      <c r="FI52" s="461"/>
      <c r="FJ52" s="462"/>
      <c r="FK52" s="462"/>
      <c r="FL52" s="462"/>
      <c r="FM52" s="462"/>
      <c r="FN52" s="462"/>
      <c r="FO52" s="462"/>
      <c r="FP52" s="462"/>
      <c r="FQ52" s="462"/>
      <c r="FR52" s="462"/>
      <c r="FS52" s="462"/>
      <c r="FT52" s="462"/>
      <c r="FU52" s="462"/>
      <c r="FV52" s="462"/>
      <c r="FW52" s="462"/>
      <c r="FX52" s="462"/>
      <c r="FY52" s="462"/>
      <c r="FZ52" s="462"/>
      <c r="GA52" s="462"/>
      <c r="GB52" s="462"/>
      <c r="GC52" s="462"/>
      <c r="GD52" s="462"/>
      <c r="GE52" s="462"/>
      <c r="GF52" s="462"/>
      <c r="GG52" s="462"/>
      <c r="GH52" s="462"/>
      <c r="GI52" s="462"/>
      <c r="GJ52" s="462"/>
      <c r="GK52" s="462"/>
      <c r="GL52" s="463"/>
      <c r="GM52" s="468"/>
      <c r="GN52" s="478"/>
      <c r="GO52" s="478"/>
      <c r="GP52" s="478"/>
      <c r="GQ52" s="478"/>
      <c r="GR52" s="478"/>
      <c r="GS52" s="478"/>
      <c r="GT52" s="478"/>
      <c r="GU52" s="478"/>
      <c r="GV52" s="478"/>
      <c r="GW52" s="478"/>
      <c r="GX52" s="478"/>
      <c r="GY52" s="478"/>
      <c r="GZ52" s="478"/>
      <c r="HA52" s="478"/>
      <c r="HB52" s="478"/>
      <c r="HC52" s="478"/>
      <c r="HD52" s="478"/>
      <c r="HE52" s="478"/>
      <c r="HF52" s="478"/>
      <c r="HG52" s="478"/>
      <c r="HH52" s="478"/>
      <c r="HI52" s="478"/>
      <c r="HJ52" s="478"/>
      <c r="HK52" s="478"/>
      <c r="HL52" s="478"/>
      <c r="HM52" s="478"/>
      <c r="HN52" s="478"/>
      <c r="HO52" s="478"/>
      <c r="HP52" s="478"/>
      <c r="HQ52" s="460"/>
    </row>
    <row r="53" spans="2:225" ht="6" customHeight="1">
      <c r="B53" s="635"/>
      <c r="C53" s="636"/>
      <c r="D53" s="636"/>
      <c r="E53" s="636"/>
      <c r="F53" s="636"/>
      <c r="G53" s="636"/>
      <c r="H53" s="637"/>
      <c r="I53" s="643"/>
      <c r="J53" s="636"/>
      <c r="K53" s="636"/>
      <c r="L53" s="636"/>
      <c r="M53" s="636"/>
      <c r="N53" s="636"/>
      <c r="O53" s="644"/>
      <c r="P53" s="647"/>
      <c r="Q53" s="653"/>
      <c r="R53" s="653"/>
      <c r="S53" s="653"/>
      <c r="T53" s="653"/>
      <c r="U53" s="653"/>
      <c r="V53" s="653"/>
      <c r="W53" s="653"/>
      <c r="X53" s="653"/>
      <c r="Y53" s="653"/>
      <c r="Z53" s="653"/>
      <c r="AA53" s="653"/>
      <c r="AB53" s="653"/>
      <c r="AC53" s="653"/>
      <c r="AD53" s="653"/>
      <c r="AE53" s="653"/>
      <c r="AF53" s="653"/>
      <c r="AG53" s="653"/>
      <c r="AH53" s="653"/>
      <c r="AI53" s="653"/>
      <c r="AJ53" s="653"/>
      <c r="AK53" s="653"/>
      <c r="AL53" s="653"/>
      <c r="AM53" s="653"/>
      <c r="AN53" s="653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  <c r="BE53" s="653"/>
      <c r="BF53" s="653"/>
      <c r="BG53" s="653"/>
      <c r="BH53" s="653"/>
      <c r="BI53" s="653"/>
      <c r="BJ53" s="653"/>
      <c r="BK53" s="653"/>
      <c r="BL53" s="653"/>
      <c r="BM53" s="653"/>
      <c r="BN53" s="653"/>
      <c r="BO53" s="653"/>
      <c r="BP53" s="653"/>
      <c r="BQ53" s="653"/>
      <c r="BR53" s="653"/>
      <c r="BS53" s="653"/>
      <c r="BT53" s="653"/>
      <c r="BU53" s="653"/>
      <c r="BV53" s="653"/>
      <c r="BW53" s="653"/>
      <c r="BX53" s="653"/>
      <c r="BY53" s="653"/>
      <c r="BZ53" s="653"/>
      <c r="CA53" s="653"/>
      <c r="CB53" s="653"/>
      <c r="CC53" s="653"/>
      <c r="CD53" s="653"/>
      <c r="CE53" s="653"/>
      <c r="CF53" s="653"/>
      <c r="CG53" s="653"/>
      <c r="CH53" s="653"/>
      <c r="CI53" s="653"/>
      <c r="CJ53" s="653"/>
      <c r="CK53" s="653"/>
      <c r="CL53" s="655"/>
      <c r="CM53" s="265"/>
      <c r="CN53" s="266"/>
      <c r="CO53" s="266"/>
      <c r="CP53" s="266"/>
      <c r="CQ53" s="266"/>
      <c r="CR53" s="266"/>
      <c r="CS53" s="266"/>
      <c r="CT53" s="266"/>
      <c r="CU53" s="266"/>
      <c r="CV53" s="266"/>
      <c r="CW53" s="266"/>
      <c r="CX53" s="266"/>
      <c r="CY53" s="266"/>
      <c r="CZ53" s="266"/>
      <c r="DA53" s="266"/>
      <c r="DB53" s="266"/>
      <c r="DC53" s="266"/>
      <c r="DD53" s="266"/>
      <c r="DE53" s="266"/>
      <c r="DF53" s="266"/>
      <c r="DG53" s="266"/>
      <c r="DH53" s="266"/>
      <c r="DI53" s="266"/>
      <c r="DJ53" s="266"/>
      <c r="DK53" s="266"/>
      <c r="DL53" s="266"/>
      <c r="DM53" s="266"/>
      <c r="DN53" s="266"/>
      <c r="DO53" s="266"/>
      <c r="DP53" s="266"/>
      <c r="DQ53" s="266"/>
      <c r="DR53" s="266"/>
      <c r="DS53" s="266"/>
      <c r="DT53" s="266"/>
      <c r="DU53" s="266"/>
      <c r="DV53" s="266"/>
      <c r="DW53" s="266"/>
      <c r="DX53" s="266"/>
      <c r="DY53" s="266"/>
      <c r="DZ53" s="266"/>
      <c r="EA53" s="266"/>
      <c r="EB53" s="266"/>
      <c r="EC53" s="286"/>
      <c r="ED53" s="484"/>
      <c r="EE53" s="235"/>
      <c r="EF53" s="235"/>
      <c r="EG53" s="235"/>
      <c r="EH53" s="235"/>
      <c r="EI53" s="235"/>
      <c r="EJ53" s="235"/>
      <c r="EK53" s="235"/>
      <c r="EL53" s="235"/>
      <c r="EM53" s="235"/>
      <c r="EN53" s="235"/>
      <c r="EO53" s="235"/>
      <c r="EP53" s="480"/>
      <c r="EQ53" s="464"/>
      <c r="ER53" s="235"/>
      <c r="ES53" s="235"/>
      <c r="ET53" s="235"/>
      <c r="EU53" s="235"/>
      <c r="EV53" s="235"/>
      <c r="EW53" s="235"/>
      <c r="EX53" s="235"/>
      <c r="EY53" s="235"/>
      <c r="EZ53" s="235"/>
      <c r="FA53" s="235"/>
      <c r="FB53" s="235"/>
      <c r="FC53" s="235"/>
      <c r="FD53" s="235"/>
      <c r="FE53" s="235"/>
      <c r="FF53" s="235"/>
      <c r="FG53" s="235"/>
      <c r="FH53" s="480"/>
      <c r="FI53" s="464"/>
      <c r="FJ53" s="235"/>
      <c r="FK53" s="235"/>
      <c r="FL53" s="235"/>
      <c r="FM53" s="235"/>
      <c r="FN53" s="235"/>
      <c r="FO53" s="235"/>
      <c r="FP53" s="235"/>
      <c r="FQ53" s="235"/>
      <c r="FR53" s="235"/>
      <c r="FS53" s="235"/>
      <c r="FT53" s="235"/>
      <c r="FU53" s="235"/>
      <c r="FV53" s="235"/>
      <c r="FW53" s="235"/>
      <c r="FX53" s="235"/>
      <c r="FY53" s="235"/>
      <c r="FZ53" s="235"/>
      <c r="GA53" s="235"/>
      <c r="GB53" s="235"/>
      <c r="GC53" s="235"/>
      <c r="GD53" s="235"/>
      <c r="GE53" s="235"/>
      <c r="GF53" s="235"/>
      <c r="GG53" s="235"/>
      <c r="GH53" s="235"/>
      <c r="GI53" s="235"/>
      <c r="GJ53" s="235"/>
      <c r="GK53" s="235"/>
      <c r="GL53" s="236"/>
      <c r="GM53" s="468"/>
      <c r="GN53" s="478"/>
      <c r="GO53" s="478"/>
      <c r="GP53" s="478"/>
      <c r="GQ53" s="478"/>
      <c r="GR53" s="478"/>
      <c r="GS53" s="478"/>
      <c r="GT53" s="478"/>
      <c r="GU53" s="478"/>
      <c r="GV53" s="478"/>
      <c r="GW53" s="478"/>
      <c r="GX53" s="478"/>
      <c r="GY53" s="478"/>
      <c r="GZ53" s="478"/>
      <c r="HA53" s="478"/>
      <c r="HB53" s="478"/>
      <c r="HC53" s="478"/>
      <c r="HD53" s="478"/>
      <c r="HE53" s="478"/>
      <c r="HF53" s="478"/>
      <c r="HG53" s="478"/>
      <c r="HH53" s="478"/>
      <c r="HI53" s="478"/>
      <c r="HJ53" s="478"/>
      <c r="HK53" s="478"/>
      <c r="HL53" s="478"/>
      <c r="HM53" s="478"/>
      <c r="HN53" s="478"/>
      <c r="HO53" s="478"/>
      <c r="HP53" s="478"/>
      <c r="HQ53" s="460"/>
    </row>
    <row r="54" spans="2:225" ht="6" customHeight="1">
      <c r="B54" s="635"/>
      <c r="C54" s="636"/>
      <c r="D54" s="636"/>
      <c r="E54" s="636"/>
      <c r="F54" s="636"/>
      <c r="G54" s="636"/>
      <c r="H54" s="637"/>
      <c r="I54" s="643"/>
      <c r="J54" s="636"/>
      <c r="K54" s="636"/>
      <c r="L54" s="636"/>
      <c r="M54" s="636"/>
      <c r="N54" s="636"/>
      <c r="O54" s="644"/>
      <c r="P54" s="647"/>
      <c r="Q54" s="653"/>
      <c r="R54" s="653"/>
      <c r="S54" s="653"/>
      <c r="T54" s="653"/>
      <c r="U54" s="653"/>
      <c r="V54" s="653"/>
      <c r="W54" s="653"/>
      <c r="X54" s="653"/>
      <c r="Y54" s="653"/>
      <c r="Z54" s="653"/>
      <c r="AA54" s="653"/>
      <c r="AB54" s="653"/>
      <c r="AC54" s="653"/>
      <c r="AD54" s="653"/>
      <c r="AE54" s="653"/>
      <c r="AF54" s="653"/>
      <c r="AG54" s="653"/>
      <c r="AH54" s="653"/>
      <c r="AI54" s="653"/>
      <c r="AJ54" s="653"/>
      <c r="AK54" s="653"/>
      <c r="AL54" s="653"/>
      <c r="AM54" s="653"/>
      <c r="AN54" s="653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653"/>
      <c r="BB54" s="653"/>
      <c r="BC54" s="653"/>
      <c r="BD54" s="653"/>
      <c r="BE54" s="653"/>
      <c r="BF54" s="653"/>
      <c r="BG54" s="653"/>
      <c r="BH54" s="653"/>
      <c r="BI54" s="653"/>
      <c r="BJ54" s="653"/>
      <c r="BK54" s="653"/>
      <c r="BL54" s="653"/>
      <c r="BM54" s="653"/>
      <c r="BN54" s="653"/>
      <c r="BO54" s="653"/>
      <c r="BP54" s="653"/>
      <c r="BQ54" s="653"/>
      <c r="BR54" s="653"/>
      <c r="BS54" s="653"/>
      <c r="BT54" s="653"/>
      <c r="BU54" s="653"/>
      <c r="BV54" s="653"/>
      <c r="BW54" s="653"/>
      <c r="BX54" s="653"/>
      <c r="BY54" s="653"/>
      <c r="BZ54" s="653"/>
      <c r="CA54" s="653"/>
      <c r="CB54" s="653"/>
      <c r="CC54" s="653"/>
      <c r="CD54" s="653"/>
      <c r="CE54" s="653"/>
      <c r="CF54" s="653"/>
      <c r="CG54" s="653"/>
      <c r="CH54" s="653"/>
      <c r="CI54" s="653"/>
      <c r="CJ54" s="653"/>
      <c r="CK54" s="653"/>
      <c r="CL54" s="655"/>
      <c r="CM54" s="265"/>
      <c r="CN54" s="266"/>
      <c r="CO54" s="266"/>
      <c r="CP54" s="266"/>
      <c r="CQ54" s="266"/>
      <c r="CR54" s="266"/>
      <c r="CS54" s="266"/>
      <c r="CT54" s="266"/>
      <c r="CU54" s="266"/>
      <c r="CV54" s="266"/>
      <c r="CW54" s="266"/>
      <c r="CX54" s="266"/>
      <c r="CY54" s="266"/>
      <c r="CZ54" s="266"/>
      <c r="DA54" s="266"/>
      <c r="DB54" s="266"/>
      <c r="DC54" s="266"/>
      <c r="DD54" s="266"/>
      <c r="DE54" s="266"/>
      <c r="DF54" s="266"/>
      <c r="DG54" s="266"/>
      <c r="DH54" s="266"/>
      <c r="DI54" s="266"/>
      <c r="DJ54" s="266"/>
      <c r="DK54" s="266"/>
      <c r="DL54" s="266"/>
      <c r="DM54" s="266"/>
      <c r="DN54" s="266"/>
      <c r="DO54" s="266"/>
      <c r="DP54" s="266"/>
      <c r="DQ54" s="266"/>
      <c r="DR54" s="266"/>
      <c r="DS54" s="266"/>
      <c r="DT54" s="266"/>
      <c r="DU54" s="266"/>
      <c r="DV54" s="266"/>
      <c r="DW54" s="266"/>
      <c r="DX54" s="266"/>
      <c r="DY54" s="266"/>
      <c r="DZ54" s="266"/>
      <c r="EA54" s="266"/>
      <c r="EB54" s="266"/>
      <c r="EC54" s="286"/>
      <c r="ED54" s="484"/>
      <c r="EE54" s="235"/>
      <c r="EF54" s="235"/>
      <c r="EG54" s="235"/>
      <c r="EH54" s="235"/>
      <c r="EI54" s="235"/>
      <c r="EJ54" s="235"/>
      <c r="EK54" s="235"/>
      <c r="EL54" s="235"/>
      <c r="EM54" s="235"/>
      <c r="EN54" s="235"/>
      <c r="EO54" s="235"/>
      <c r="EP54" s="480"/>
      <c r="EQ54" s="464"/>
      <c r="ER54" s="235"/>
      <c r="ES54" s="235"/>
      <c r="ET54" s="235"/>
      <c r="EU54" s="235"/>
      <c r="EV54" s="235"/>
      <c r="EW54" s="235"/>
      <c r="EX54" s="235"/>
      <c r="EY54" s="235"/>
      <c r="EZ54" s="235"/>
      <c r="FA54" s="235"/>
      <c r="FB54" s="235"/>
      <c r="FC54" s="235"/>
      <c r="FD54" s="235"/>
      <c r="FE54" s="235"/>
      <c r="FF54" s="235"/>
      <c r="FG54" s="235"/>
      <c r="FH54" s="480"/>
      <c r="FI54" s="464"/>
      <c r="FJ54" s="235"/>
      <c r="FK54" s="235"/>
      <c r="FL54" s="235"/>
      <c r="FM54" s="235"/>
      <c r="FN54" s="235"/>
      <c r="FO54" s="235"/>
      <c r="FP54" s="235"/>
      <c r="FQ54" s="235"/>
      <c r="FR54" s="235"/>
      <c r="FS54" s="235"/>
      <c r="FT54" s="235"/>
      <c r="FU54" s="235"/>
      <c r="FV54" s="235"/>
      <c r="FW54" s="235"/>
      <c r="FX54" s="235"/>
      <c r="FY54" s="235"/>
      <c r="FZ54" s="235"/>
      <c r="GA54" s="235"/>
      <c r="GB54" s="235"/>
      <c r="GC54" s="235"/>
      <c r="GD54" s="235"/>
      <c r="GE54" s="235"/>
      <c r="GF54" s="235"/>
      <c r="GG54" s="235"/>
      <c r="GH54" s="235"/>
      <c r="GI54" s="235"/>
      <c r="GJ54" s="235"/>
      <c r="GK54" s="235"/>
      <c r="GL54" s="236"/>
      <c r="GM54" s="468"/>
      <c r="GN54" s="478"/>
      <c r="GO54" s="478"/>
      <c r="GP54" s="478"/>
      <c r="GQ54" s="478"/>
      <c r="GR54" s="478"/>
      <c r="GS54" s="478"/>
      <c r="GT54" s="478"/>
      <c r="GU54" s="478"/>
      <c r="GV54" s="478"/>
      <c r="GW54" s="478"/>
      <c r="GX54" s="478"/>
      <c r="GY54" s="478"/>
      <c r="GZ54" s="478"/>
      <c r="HA54" s="478"/>
      <c r="HB54" s="478"/>
      <c r="HC54" s="478"/>
      <c r="HD54" s="478"/>
      <c r="HE54" s="478"/>
      <c r="HF54" s="478"/>
      <c r="HG54" s="478"/>
      <c r="HH54" s="478"/>
      <c r="HI54" s="478"/>
      <c r="HJ54" s="478"/>
      <c r="HK54" s="478"/>
      <c r="HL54" s="478"/>
      <c r="HM54" s="478"/>
      <c r="HN54" s="478"/>
      <c r="HO54" s="478"/>
      <c r="HP54" s="478"/>
      <c r="HQ54" s="460"/>
    </row>
    <row r="55" spans="2:225" ht="6" customHeight="1">
      <c r="B55" s="638"/>
      <c r="C55" s="639"/>
      <c r="D55" s="639"/>
      <c r="E55" s="639"/>
      <c r="F55" s="639"/>
      <c r="G55" s="639"/>
      <c r="H55" s="640"/>
      <c r="I55" s="645"/>
      <c r="J55" s="639"/>
      <c r="K55" s="639"/>
      <c r="L55" s="639"/>
      <c r="M55" s="639"/>
      <c r="N55" s="639"/>
      <c r="O55" s="646"/>
      <c r="P55" s="647"/>
      <c r="Q55" s="654"/>
      <c r="R55" s="654"/>
      <c r="S55" s="654"/>
      <c r="T55" s="654"/>
      <c r="U55" s="654"/>
      <c r="V55" s="654"/>
      <c r="W55" s="654"/>
      <c r="X55" s="654"/>
      <c r="Y55" s="654"/>
      <c r="Z55" s="654"/>
      <c r="AA55" s="654"/>
      <c r="AB55" s="654"/>
      <c r="AC55" s="654"/>
      <c r="AD55" s="654"/>
      <c r="AE55" s="654"/>
      <c r="AF55" s="654"/>
      <c r="AG55" s="654"/>
      <c r="AH55" s="654"/>
      <c r="AI55" s="654"/>
      <c r="AJ55" s="654"/>
      <c r="AK55" s="654"/>
      <c r="AL55" s="654"/>
      <c r="AM55" s="654"/>
      <c r="AN55" s="654"/>
      <c r="AO55" s="654"/>
      <c r="AP55" s="654"/>
      <c r="AQ55" s="654"/>
      <c r="AR55" s="654"/>
      <c r="AS55" s="654"/>
      <c r="AT55" s="654"/>
      <c r="AU55" s="654"/>
      <c r="AV55" s="654"/>
      <c r="AW55" s="654"/>
      <c r="AX55" s="654"/>
      <c r="AY55" s="654"/>
      <c r="AZ55" s="654"/>
      <c r="BA55" s="654"/>
      <c r="BB55" s="654"/>
      <c r="BC55" s="654"/>
      <c r="BD55" s="654"/>
      <c r="BE55" s="654"/>
      <c r="BF55" s="654"/>
      <c r="BG55" s="654"/>
      <c r="BH55" s="654"/>
      <c r="BI55" s="654"/>
      <c r="BJ55" s="654"/>
      <c r="BK55" s="654"/>
      <c r="BL55" s="654"/>
      <c r="BM55" s="654"/>
      <c r="BN55" s="654"/>
      <c r="BO55" s="654"/>
      <c r="BP55" s="654"/>
      <c r="BQ55" s="654"/>
      <c r="BR55" s="654"/>
      <c r="BS55" s="654"/>
      <c r="BT55" s="654"/>
      <c r="BU55" s="654"/>
      <c r="BV55" s="654"/>
      <c r="BW55" s="654"/>
      <c r="BX55" s="654"/>
      <c r="BY55" s="654"/>
      <c r="BZ55" s="654"/>
      <c r="CA55" s="654"/>
      <c r="CB55" s="654"/>
      <c r="CC55" s="654"/>
      <c r="CD55" s="654"/>
      <c r="CE55" s="654"/>
      <c r="CF55" s="654"/>
      <c r="CG55" s="654"/>
      <c r="CH55" s="654"/>
      <c r="CI55" s="654"/>
      <c r="CJ55" s="654"/>
      <c r="CK55" s="654"/>
      <c r="CL55" s="655"/>
      <c r="CM55" s="267"/>
      <c r="CN55" s="268"/>
      <c r="CO55" s="268"/>
      <c r="CP55" s="268"/>
      <c r="CQ55" s="268"/>
      <c r="CR55" s="268"/>
      <c r="CS55" s="268"/>
      <c r="CT55" s="268"/>
      <c r="CU55" s="268"/>
      <c r="CV55" s="268"/>
      <c r="CW55" s="268"/>
      <c r="CX55" s="268"/>
      <c r="CY55" s="268"/>
      <c r="CZ55" s="268"/>
      <c r="DA55" s="268"/>
      <c r="DB55" s="268"/>
      <c r="DC55" s="268"/>
      <c r="DD55" s="268"/>
      <c r="DE55" s="268"/>
      <c r="DF55" s="268"/>
      <c r="DG55" s="268"/>
      <c r="DH55" s="268"/>
      <c r="DI55" s="268"/>
      <c r="DJ55" s="268"/>
      <c r="DK55" s="268"/>
      <c r="DL55" s="268"/>
      <c r="DM55" s="268"/>
      <c r="DN55" s="268"/>
      <c r="DO55" s="268"/>
      <c r="DP55" s="268"/>
      <c r="DQ55" s="268"/>
      <c r="DR55" s="268"/>
      <c r="DS55" s="268"/>
      <c r="DT55" s="268"/>
      <c r="DU55" s="268"/>
      <c r="DV55" s="268"/>
      <c r="DW55" s="268"/>
      <c r="DX55" s="268"/>
      <c r="DY55" s="268"/>
      <c r="DZ55" s="268"/>
      <c r="EA55" s="268"/>
      <c r="EB55" s="268"/>
      <c r="EC55" s="287"/>
      <c r="ED55" s="485"/>
      <c r="EE55" s="476"/>
      <c r="EF55" s="476"/>
      <c r="EG55" s="476"/>
      <c r="EH55" s="476"/>
      <c r="EI55" s="476"/>
      <c r="EJ55" s="476"/>
      <c r="EK55" s="476"/>
      <c r="EL55" s="476"/>
      <c r="EM55" s="476"/>
      <c r="EN55" s="476"/>
      <c r="EO55" s="476"/>
      <c r="EP55" s="486"/>
      <c r="EQ55" s="465"/>
      <c r="ER55" s="466"/>
      <c r="ES55" s="466"/>
      <c r="ET55" s="466"/>
      <c r="EU55" s="466"/>
      <c r="EV55" s="466"/>
      <c r="EW55" s="466"/>
      <c r="EX55" s="466"/>
      <c r="EY55" s="466"/>
      <c r="EZ55" s="466"/>
      <c r="FA55" s="466"/>
      <c r="FB55" s="466"/>
      <c r="FC55" s="466"/>
      <c r="FD55" s="466"/>
      <c r="FE55" s="466"/>
      <c r="FF55" s="466"/>
      <c r="FG55" s="466"/>
      <c r="FH55" s="481"/>
      <c r="FI55" s="465"/>
      <c r="FJ55" s="466"/>
      <c r="FK55" s="466"/>
      <c r="FL55" s="466"/>
      <c r="FM55" s="466"/>
      <c r="FN55" s="466"/>
      <c r="FO55" s="466"/>
      <c r="FP55" s="466"/>
      <c r="FQ55" s="466"/>
      <c r="FR55" s="466"/>
      <c r="FS55" s="466"/>
      <c r="FT55" s="466"/>
      <c r="FU55" s="466"/>
      <c r="FV55" s="466"/>
      <c r="FW55" s="466"/>
      <c r="FX55" s="466"/>
      <c r="FY55" s="466"/>
      <c r="FZ55" s="466"/>
      <c r="GA55" s="466"/>
      <c r="GB55" s="466"/>
      <c r="GC55" s="466"/>
      <c r="GD55" s="466"/>
      <c r="GE55" s="466"/>
      <c r="GF55" s="466"/>
      <c r="GG55" s="466"/>
      <c r="GH55" s="466"/>
      <c r="GI55" s="466"/>
      <c r="GJ55" s="466"/>
      <c r="GK55" s="466"/>
      <c r="GL55" s="467"/>
      <c r="GM55" s="468"/>
      <c r="GN55" s="478"/>
      <c r="GO55" s="478"/>
      <c r="GP55" s="478"/>
      <c r="GQ55" s="478"/>
      <c r="GR55" s="478"/>
      <c r="GS55" s="478"/>
      <c r="GT55" s="478"/>
      <c r="GU55" s="478"/>
      <c r="GV55" s="478"/>
      <c r="GW55" s="478"/>
      <c r="GX55" s="478"/>
      <c r="GY55" s="478"/>
      <c r="GZ55" s="478"/>
      <c r="HA55" s="478"/>
      <c r="HB55" s="478"/>
      <c r="HC55" s="478"/>
      <c r="HD55" s="478"/>
      <c r="HE55" s="478"/>
      <c r="HF55" s="478"/>
      <c r="HG55" s="478"/>
      <c r="HH55" s="478"/>
      <c r="HI55" s="478"/>
      <c r="HJ55" s="478"/>
      <c r="HK55" s="478"/>
      <c r="HL55" s="478"/>
      <c r="HM55" s="478"/>
      <c r="HN55" s="478"/>
      <c r="HO55" s="478"/>
      <c r="HP55" s="478"/>
      <c r="HQ55" s="460"/>
    </row>
    <row r="56" spans="2:225" ht="6" customHeight="1">
      <c r="B56" s="632"/>
      <c r="C56" s="633"/>
      <c r="D56" s="633"/>
      <c r="E56" s="633"/>
      <c r="F56" s="633"/>
      <c r="G56" s="633"/>
      <c r="H56" s="634"/>
      <c r="I56" s="641"/>
      <c r="J56" s="633"/>
      <c r="K56" s="633"/>
      <c r="L56" s="633"/>
      <c r="M56" s="633"/>
      <c r="N56" s="633"/>
      <c r="O56" s="642"/>
      <c r="P56" s="647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2"/>
      <c r="AP56" s="652"/>
      <c r="AQ56" s="652"/>
      <c r="AR56" s="652"/>
      <c r="AS56" s="652"/>
      <c r="AT56" s="652"/>
      <c r="AU56" s="652"/>
      <c r="AV56" s="652"/>
      <c r="AW56" s="652"/>
      <c r="AX56" s="652"/>
      <c r="AY56" s="652"/>
      <c r="AZ56" s="652"/>
      <c r="BA56" s="652"/>
      <c r="BB56" s="652"/>
      <c r="BC56" s="652"/>
      <c r="BD56" s="652"/>
      <c r="BE56" s="652"/>
      <c r="BF56" s="652"/>
      <c r="BG56" s="652"/>
      <c r="BH56" s="652"/>
      <c r="BI56" s="652"/>
      <c r="BJ56" s="652"/>
      <c r="BK56" s="652"/>
      <c r="BL56" s="652"/>
      <c r="BM56" s="652"/>
      <c r="BN56" s="652"/>
      <c r="BO56" s="652"/>
      <c r="BP56" s="652"/>
      <c r="BQ56" s="652"/>
      <c r="BR56" s="652"/>
      <c r="BS56" s="652"/>
      <c r="BT56" s="652"/>
      <c r="BU56" s="652"/>
      <c r="BV56" s="652"/>
      <c r="BW56" s="652"/>
      <c r="BX56" s="652"/>
      <c r="BY56" s="652"/>
      <c r="BZ56" s="652"/>
      <c r="CA56" s="652"/>
      <c r="CB56" s="652"/>
      <c r="CC56" s="652"/>
      <c r="CD56" s="652"/>
      <c r="CE56" s="652"/>
      <c r="CF56" s="652"/>
      <c r="CG56" s="652"/>
      <c r="CH56" s="652"/>
      <c r="CI56" s="652"/>
      <c r="CJ56" s="652"/>
      <c r="CK56" s="652"/>
      <c r="CL56" s="655"/>
      <c r="CM56" s="263"/>
      <c r="CN56" s="264"/>
      <c r="CO56" s="264"/>
      <c r="CP56" s="264"/>
      <c r="CQ56" s="264"/>
      <c r="CR56" s="264"/>
      <c r="CS56" s="264"/>
      <c r="CT56" s="264"/>
      <c r="CU56" s="264"/>
      <c r="CV56" s="264"/>
      <c r="CW56" s="264"/>
      <c r="CX56" s="264"/>
      <c r="CY56" s="264"/>
      <c r="CZ56" s="264"/>
      <c r="DA56" s="264"/>
      <c r="DB56" s="264"/>
      <c r="DC56" s="264"/>
      <c r="DD56" s="264"/>
      <c r="DE56" s="264"/>
      <c r="DF56" s="264"/>
      <c r="DG56" s="264"/>
      <c r="DH56" s="264"/>
      <c r="DI56" s="264"/>
      <c r="DJ56" s="264"/>
      <c r="DK56" s="264"/>
      <c r="DL56" s="264"/>
      <c r="DM56" s="264"/>
      <c r="DN56" s="264"/>
      <c r="DO56" s="264"/>
      <c r="DP56" s="264"/>
      <c r="DQ56" s="264"/>
      <c r="DR56" s="264"/>
      <c r="DS56" s="264"/>
      <c r="DT56" s="264"/>
      <c r="DU56" s="264"/>
      <c r="DV56" s="264"/>
      <c r="DW56" s="264"/>
      <c r="DX56" s="264"/>
      <c r="DY56" s="264"/>
      <c r="DZ56" s="264"/>
      <c r="EA56" s="264"/>
      <c r="EB56" s="264"/>
      <c r="EC56" s="285"/>
      <c r="ED56" s="483"/>
      <c r="EE56" s="462"/>
      <c r="EF56" s="462"/>
      <c r="EG56" s="462"/>
      <c r="EH56" s="462"/>
      <c r="EI56" s="462"/>
      <c r="EJ56" s="462"/>
      <c r="EK56" s="462"/>
      <c r="EL56" s="462"/>
      <c r="EM56" s="462"/>
      <c r="EN56" s="462"/>
      <c r="EO56" s="462"/>
      <c r="EP56" s="479"/>
      <c r="EQ56" s="461"/>
      <c r="ER56" s="462"/>
      <c r="ES56" s="462"/>
      <c r="ET56" s="462"/>
      <c r="EU56" s="462"/>
      <c r="EV56" s="462"/>
      <c r="EW56" s="462"/>
      <c r="EX56" s="462"/>
      <c r="EY56" s="462"/>
      <c r="EZ56" s="462"/>
      <c r="FA56" s="462"/>
      <c r="FB56" s="462"/>
      <c r="FC56" s="462"/>
      <c r="FD56" s="462"/>
      <c r="FE56" s="462"/>
      <c r="FF56" s="462"/>
      <c r="FG56" s="462"/>
      <c r="FH56" s="479"/>
      <c r="FI56" s="461"/>
      <c r="FJ56" s="462"/>
      <c r="FK56" s="462"/>
      <c r="FL56" s="462"/>
      <c r="FM56" s="462"/>
      <c r="FN56" s="462"/>
      <c r="FO56" s="462"/>
      <c r="FP56" s="462"/>
      <c r="FQ56" s="462"/>
      <c r="FR56" s="462"/>
      <c r="FS56" s="462"/>
      <c r="FT56" s="462"/>
      <c r="FU56" s="462"/>
      <c r="FV56" s="462"/>
      <c r="FW56" s="462"/>
      <c r="FX56" s="462"/>
      <c r="FY56" s="462"/>
      <c r="FZ56" s="462"/>
      <c r="GA56" s="462"/>
      <c r="GB56" s="462"/>
      <c r="GC56" s="462"/>
      <c r="GD56" s="462"/>
      <c r="GE56" s="462"/>
      <c r="GF56" s="462"/>
      <c r="GG56" s="462"/>
      <c r="GH56" s="462"/>
      <c r="GI56" s="462"/>
      <c r="GJ56" s="462"/>
      <c r="GK56" s="462"/>
      <c r="GL56" s="463"/>
      <c r="GM56" s="482"/>
      <c r="GN56" s="478"/>
      <c r="GO56" s="478"/>
      <c r="GP56" s="478"/>
      <c r="GQ56" s="478"/>
      <c r="GR56" s="478"/>
      <c r="GS56" s="478"/>
      <c r="GT56" s="478"/>
      <c r="GU56" s="478"/>
      <c r="GV56" s="478"/>
      <c r="GW56" s="478"/>
      <c r="GX56" s="478"/>
      <c r="GY56" s="478"/>
      <c r="GZ56" s="478"/>
      <c r="HA56" s="478"/>
      <c r="HB56" s="478"/>
      <c r="HC56" s="478"/>
      <c r="HD56" s="478"/>
      <c r="HE56" s="478"/>
      <c r="HF56" s="478"/>
      <c r="HG56" s="478"/>
      <c r="HH56" s="478"/>
      <c r="HI56" s="478"/>
      <c r="HJ56" s="478"/>
      <c r="HK56" s="478"/>
      <c r="HL56" s="478"/>
      <c r="HM56" s="478"/>
      <c r="HN56" s="478"/>
      <c r="HO56" s="478"/>
      <c r="HP56" s="478"/>
      <c r="HQ56" s="460"/>
    </row>
    <row r="57" spans="2:225" ht="6" customHeight="1">
      <c r="B57" s="635"/>
      <c r="C57" s="636"/>
      <c r="D57" s="636"/>
      <c r="E57" s="636"/>
      <c r="F57" s="636"/>
      <c r="G57" s="636"/>
      <c r="H57" s="637"/>
      <c r="I57" s="643"/>
      <c r="J57" s="636"/>
      <c r="K57" s="636"/>
      <c r="L57" s="636"/>
      <c r="M57" s="636"/>
      <c r="N57" s="636"/>
      <c r="O57" s="644"/>
      <c r="P57" s="647"/>
      <c r="Q57" s="653"/>
      <c r="R57" s="653"/>
      <c r="S57" s="653"/>
      <c r="T57" s="653"/>
      <c r="U57" s="653"/>
      <c r="V57" s="653"/>
      <c r="W57" s="653"/>
      <c r="X57" s="653"/>
      <c r="Y57" s="653"/>
      <c r="Z57" s="653"/>
      <c r="AA57" s="653"/>
      <c r="AB57" s="653"/>
      <c r="AC57" s="653"/>
      <c r="AD57" s="653"/>
      <c r="AE57" s="653"/>
      <c r="AF57" s="653"/>
      <c r="AG57" s="653"/>
      <c r="AH57" s="653"/>
      <c r="AI57" s="653"/>
      <c r="AJ57" s="653"/>
      <c r="AK57" s="653"/>
      <c r="AL57" s="653"/>
      <c r="AM57" s="653"/>
      <c r="AN57" s="653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653"/>
      <c r="BB57" s="653"/>
      <c r="BC57" s="653"/>
      <c r="BD57" s="653"/>
      <c r="BE57" s="653"/>
      <c r="BF57" s="653"/>
      <c r="BG57" s="653"/>
      <c r="BH57" s="653"/>
      <c r="BI57" s="653"/>
      <c r="BJ57" s="653"/>
      <c r="BK57" s="653"/>
      <c r="BL57" s="653"/>
      <c r="BM57" s="653"/>
      <c r="BN57" s="653"/>
      <c r="BO57" s="653"/>
      <c r="BP57" s="653"/>
      <c r="BQ57" s="653"/>
      <c r="BR57" s="653"/>
      <c r="BS57" s="653"/>
      <c r="BT57" s="653"/>
      <c r="BU57" s="653"/>
      <c r="BV57" s="653"/>
      <c r="BW57" s="653"/>
      <c r="BX57" s="653"/>
      <c r="BY57" s="653"/>
      <c r="BZ57" s="653"/>
      <c r="CA57" s="653"/>
      <c r="CB57" s="653"/>
      <c r="CC57" s="653"/>
      <c r="CD57" s="653"/>
      <c r="CE57" s="653"/>
      <c r="CF57" s="653"/>
      <c r="CG57" s="653"/>
      <c r="CH57" s="653"/>
      <c r="CI57" s="653"/>
      <c r="CJ57" s="653"/>
      <c r="CK57" s="653"/>
      <c r="CL57" s="655"/>
      <c r="CM57" s="265"/>
      <c r="CN57" s="266"/>
      <c r="CO57" s="266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/>
      <c r="DA57" s="266"/>
      <c r="DB57" s="266"/>
      <c r="DC57" s="266"/>
      <c r="DD57" s="266"/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/>
      <c r="DQ57" s="266"/>
      <c r="DR57" s="266"/>
      <c r="DS57" s="266"/>
      <c r="DT57" s="266"/>
      <c r="DU57" s="266"/>
      <c r="DV57" s="266"/>
      <c r="DW57" s="266"/>
      <c r="DX57" s="266"/>
      <c r="DY57" s="266"/>
      <c r="DZ57" s="266"/>
      <c r="EA57" s="266"/>
      <c r="EB57" s="266"/>
      <c r="EC57" s="286"/>
      <c r="ED57" s="484"/>
      <c r="EE57" s="235"/>
      <c r="EF57" s="235"/>
      <c r="EG57" s="235"/>
      <c r="EH57" s="235"/>
      <c r="EI57" s="235"/>
      <c r="EJ57" s="235"/>
      <c r="EK57" s="235"/>
      <c r="EL57" s="235"/>
      <c r="EM57" s="235"/>
      <c r="EN57" s="235"/>
      <c r="EO57" s="235"/>
      <c r="EP57" s="480"/>
      <c r="EQ57" s="464"/>
      <c r="ER57" s="235"/>
      <c r="ES57" s="235"/>
      <c r="ET57" s="235"/>
      <c r="EU57" s="235"/>
      <c r="EV57" s="235"/>
      <c r="EW57" s="235"/>
      <c r="EX57" s="235"/>
      <c r="EY57" s="235"/>
      <c r="EZ57" s="235"/>
      <c r="FA57" s="235"/>
      <c r="FB57" s="235"/>
      <c r="FC57" s="235"/>
      <c r="FD57" s="235"/>
      <c r="FE57" s="235"/>
      <c r="FF57" s="235"/>
      <c r="FG57" s="235"/>
      <c r="FH57" s="480"/>
      <c r="FI57" s="464"/>
      <c r="FJ57" s="235"/>
      <c r="FK57" s="235"/>
      <c r="FL57" s="235"/>
      <c r="FM57" s="235"/>
      <c r="FN57" s="235"/>
      <c r="FO57" s="235"/>
      <c r="FP57" s="235"/>
      <c r="FQ57" s="235"/>
      <c r="FR57" s="235"/>
      <c r="FS57" s="235"/>
      <c r="FT57" s="235"/>
      <c r="FU57" s="235"/>
      <c r="FV57" s="235"/>
      <c r="FW57" s="235"/>
      <c r="FX57" s="235"/>
      <c r="FY57" s="235"/>
      <c r="FZ57" s="235"/>
      <c r="GA57" s="235"/>
      <c r="GB57" s="235"/>
      <c r="GC57" s="235"/>
      <c r="GD57" s="235"/>
      <c r="GE57" s="235"/>
      <c r="GF57" s="235"/>
      <c r="GG57" s="235"/>
      <c r="GH57" s="235"/>
      <c r="GI57" s="235"/>
      <c r="GJ57" s="235"/>
      <c r="GK57" s="235"/>
      <c r="GL57" s="236"/>
      <c r="GM57" s="482"/>
      <c r="GN57" s="478"/>
      <c r="GO57" s="478"/>
      <c r="GP57" s="478"/>
      <c r="GQ57" s="478"/>
      <c r="GR57" s="478"/>
      <c r="GS57" s="478"/>
      <c r="GT57" s="478"/>
      <c r="GU57" s="478"/>
      <c r="GV57" s="478"/>
      <c r="GW57" s="478"/>
      <c r="GX57" s="478"/>
      <c r="GY57" s="478"/>
      <c r="GZ57" s="478"/>
      <c r="HA57" s="478"/>
      <c r="HB57" s="478"/>
      <c r="HC57" s="478"/>
      <c r="HD57" s="478"/>
      <c r="HE57" s="478"/>
      <c r="HF57" s="478"/>
      <c r="HG57" s="478"/>
      <c r="HH57" s="478"/>
      <c r="HI57" s="478"/>
      <c r="HJ57" s="478"/>
      <c r="HK57" s="478"/>
      <c r="HL57" s="478"/>
      <c r="HM57" s="478"/>
      <c r="HN57" s="478"/>
      <c r="HO57" s="478"/>
      <c r="HP57" s="478"/>
      <c r="HQ57" s="460"/>
    </row>
    <row r="58" spans="2:225" ht="6" customHeight="1">
      <c r="B58" s="635"/>
      <c r="C58" s="636"/>
      <c r="D58" s="636"/>
      <c r="E58" s="636"/>
      <c r="F58" s="636"/>
      <c r="G58" s="636"/>
      <c r="H58" s="637"/>
      <c r="I58" s="643"/>
      <c r="J58" s="636"/>
      <c r="K58" s="636"/>
      <c r="L58" s="636"/>
      <c r="M58" s="636"/>
      <c r="N58" s="636"/>
      <c r="O58" s="644"/>
      <c r="P58" s="647"/>
      <c r="Q58" s="653"/>
      <c r="R58" s="653"/>
      <c r="S58" s="653"/>
      <c r="T58" s="653"/>
      <c r="U58" s="653"/>
      <c r="V58" s="653"/>
      <c r="W58" s="653"/>
      <c r="X58" s="653"/>
      <c r="Y58" s="653"/>
      <c r="Z58" s="653"/>
      <c r="AA58" s="653"/>
      <c r="AB58" s="653"/>
      <c r="AC58" s="653"/>
      <c r="AD58" s="653"/>
      <c r="AE58" s="653"/>
      <c r="AF58" s="653"/>
      <c r="AG58" s="653"/>
      <c r="AH58" s="653"/>
      <c r="AI58" s="653"/>
      <c r="AJ58" s="653"/>
      <c r="AK58" s="653"/>
      <c r="AL58" s="653"/>
      <c r="AM58" s="653"/>
      <c r="AN58" s="653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653"/>
      <c r="BB58" s="653"/>
      <c r="BC58" s="653"/>
      <c r="BD58" s="653"/>
      <c r="BE58" s="653"/>
      <c r="BF58" s="653"/>
      <c r="BG58" s="653"/>
      <c r="BH58" s="653"/>
      <c r="BI58" s="653"/>
      <c r="BJ58" s="653"/>
      <c r="BK58" s="653"/>
      <c r="BL58" s="653"/>
      <c r="BM58" s="653"/>
      <c r="BN58" s="653"/>
      <c r="BO58" s="653"/>
      <c r="BP58" s="653"/>
      <c r="BQ58" s="653"/>
      <c r="BR58" s="653"/>
      <c r="BS58" s="653"/>
      <c r="BT58" s="653"/>
      <c r="BU58" s="653"/>
      <c r="BV58" s="653"/>
      <c r="BW58" s="653"/>
      <c r="BX58" s="653"/>
      <c r="BY58" s="653"/>
      <c r="BZ58" s="653"/>
      <c r="CA58" s="653"/>
      <c r="CB58" s="653"/>
      <c r="CC58" s="653"/>
      <c r="CD58" s="653"/>
      <c r="CE58" s="653"/>
      <c r="CF58" s="653"/>
      <c r="CG58" s="653"/>
      <c r="CH58" s="653"/>
      <c r="CI58" s="653"/>
      <c r="CJ58" s="653"/>
      <c r="CK58" s="653"/>
      <c r="CL58" s="655"/>
      <c r="CM58" s="265"/>
      <c r="CN58" s="266"/>
      <c r="CO58" s="266"/>
      <c r="CP58" s="266"/>
      <c r="CQ58" s="266"/>
      <c r="CR58" s="266"/>
      <c r="CS58" s="266"/>
      <c r="CT58" s="266"/>
      <c r="CU58" s="266"/>
      <c r="CV58" s="266"/>
      <c r="CW58" s="266"/>
      <c r="CX58" s="266"/>
      <c r="CY58" s="266"/>
      <c r="CZ58" s="266"/>
      <c r="DA58" s="266"/>
      <c r="DB58" s="266"/>
      <c r="DC58" s="266"/>
      <c r="DD58" s="266"/>
      <c r="DE58" s="266"/>
      <c r="DF58" s="266"/>
      <c r="DG58" s="266"/>
      <c r="DH58" s="266"/>
      <c r="DI58" s="266"/>
      <c r="DJ58" s="266"/>
      <c r="DK58" s="266"/>
      <c r="DL58" s="266"/>
      <c r="DM58" s="266"/>
      <c r="DN58" s="266"/>
      <c r="DO58" s="266"/>
      <c r="DP58" s="266"/>
      <c r="DQ58" s="266"/>
      <c r="DR58" s="266"/>
      <c r="DS58" s="266"/>
      <c r="DT58" s="266"/>
      <c r="DU58" s="266"/>
      <c r="DV58" s="266"/>
      <c r="DW58" s="266"/>
      <c r="DX58" s="266"/>
      <c r="DY58" s="266"/>
      <c r="DZ58" s="266"/>
      <c r="EA58" s="266"/>
      <c r="EB58" s="266"/>
      <c r="EC58" s="286"/>
      <c r="ED58" s="484"/>
      <c r="EE58" s="235"/>
      <c r="EF58" s="235"/>
      <c r="EG58" s="235"/>
      <c r="EH58" s="235"/>
      <c r="EI58" s="235"/>
      <c r="EJ58" s="235"/>
      <c r="EK58" s="235"/>
      <c r="EL58" s="235"/>
      <c r="EM58" s="235"/>
      <c r="EN58" s="235"/>
      <c r="EO58" s="235"/>
      <c r="EP58" s="480"/>
      <c r="EQ58" s="464"/>
      <c r="ER58" s="235"/>
      <c r="ES58" s="235"/>
      <c r="ET58" s="235"/>
      <c r="EU58" s="235"/>
      <c r="EV58" s="235"/>
      <c r="EW58" s="235"/>
      <c r="EX58" s="235"/>
      <c r="EY58" s="235"/>
      <c r="EZ58" s="235"/>
      <c r="FA58" s="235"/>
      <c r="FB58" s="235"/>
      <c r="FC58" s="235"/>
      <c r="FD58" s="235"/>
      <c r="FE58" s="235"/>
      <c r="FF58" s="235"/>
      <c r="FG58" s="235"/>
      <c r="FH58" s="480"/>
      <c r="FI58" s="464"/>
      <c r="FJ58" s="235"/>
      <c r="FK58" s="235"/>
      <c r="FL58" s="235"/>
      <c r="FM58" s="235"/>
      <c r="FN58" s="235"/>
      <c r="FO58" s="235"/>
      <c r="FP58" s="235"/>
      <c r="FQ58" s="235"/>
      <c r="FR58" s="235"/>
      <c r="FS58" s="235"/>
      <c r="FT58" s="235"/>
      <c r="FU58" s="235"/>
      <c r="FV58" s="235"/>
      <c r="FW58" s="235"/>
      <c r="FX58" s="235"/>
      <c r="FY58" s="235"/>
      <c r="FZ58" s="235"/>
      <c r="GA58" s="235"/>
      <c r="GB58" s="235"/>
      <c r="GC58" s="235"/>
      <c r="GD58" s="235"/>
      <c r="GE58" s="235"/>
      <c r="GF58" s="235"/>
      <c r="GG58" s="235"/>
      <c r="GH58" s="235"/>
      <c r="GI58" s="235"/>
      <c r="GJ58" s="235"/>
      <c r="GK58" s="235"/>
      <c r="GL58" s="236"/>
      <c r="GM58" s="482"/>
      <c r="GN58" s="478"/>
      <c r="GO58" s="478"/>
      <c r="GP58" s="478"/>
      <c r="GQ58" s="478"/>
      <c r="GR58" s="478"/>
      <c r="GS58" s="478"/>
      <c r="GT58" s="478"/>
      <c r="GU58" s="478"/>
      <c r="GV58" s="478"/>
      <c r="GW58" s="478"/>
      <c r="GX58" s="478"/>
      <c r="GY58" s="478"/>
      <c r="GZ58" s="478"/>
      <c r="HA58" s="478"/>
      <c r="HB58" s="478"/>
      <c r="HC58" s="478"/>
      <c r="HD58" s="478"/>
      <c r="HE58" s="478"/>
      <c r="HF58" s="478"/>
      <c r="HG58" s="478"/>
      <c r="HH58" s="478"/>
      <c r="HI58" s="478"/>
      <c r="HJ58" s="478"/>
      <c r="HK58" s="478"/>
      <c r="HL58" s="478"/>
      <c r="HM58" s="478"/>
      <c r="HN58" s="478"/>
      <c r="HO58" s="478"/>
      <c r="HP58" s="478"/>
      <c r="HQ58" s="460"/>
    </row>
    <row r="59" spans="2:225" ht="6" customHeight="1">
      <c r="B59" s="638"/>
      <c r="C59" s="639"/>
      <c r="D59" s="639"/>
      <c r="E59" s="639"/>
      <c r="F59" s="639"/>
      <c r="G59" s="639"/>
      <c r="H59" s="640"/>
      <c r="I59" s="645"/>
      <c r="J59" s="639"/>
      <c r="K59" s="639"/>
      <c r="L59" s="639"/>
      <c r="M59" s="639"/>
      <c r="N59" s="639"/>
      <c r="O59" s="646"/>
      <c r="P59" s="647"/>
      <c r="Q59" s="654"/>
      <c r="R59" s="654"/>
      <c r="S59" s="654"/>
      <c r="T59" s="654"/>
      <c r="U59" s="654"/>
      <c r="V59" s="654"/>
      <c r="W59" s="654"/>
      <c r="X59" s="654"/>
      <c r="Y59" s="654"/>
      <c r="Z59" s="654"/>
      <c r="AA59" s="654"/>
      <c r="AB59" s="654"/>
      <c r="AC59" s="654"/>
      <c r="AD59" s="654"/>
      <c r="AE59" s="654"/>
      <c r="AF59" s="654"/>
      <c r="AG59" s="654"/>
      <c r="AH59" s="654"/>
      <c r="AI59" s="654"/>
      <c r="AJ59" s="654"/>
      <c r="AK59" s="654"/>
      <c r="AL59" s="654"/>
      <c r="AM59" s="654"/>
      <c r="AN59" s="654"/>
      <c r="AO59" s="654"/>
      <c r="AP59" s="654"/>
      <c r="AQ59" s="654"/>
      <c r="AR59" s="654"/>
      <c r="AS59" s="654"/>
      <c r="AT59" s="654"/>
      <c r="AU59" s="654"/>
      <c r="AV59" s="654"/>
      <c r="AW59" s="654"/>
      <c r="AX59" s="654"/>
      <c r="AY59" s="654"/>
      <c r="AZ59" s="654"/>
      <c r="BA59" s="654"/>
      <c r="BB59" s="654"/>
      <c r="BC59" s="654"/>
      <c r="BD59" s="654"/>
      <c r="BE59" s="654"/>
      <c r="BF59" s="654"/>
      <c r="BG59" s="654"/>
      <c r="BH59" s="654"/>
      <c r="BI59" s="654"/>
      <c r="BJ59" s="654"/>
      <c r="BK59" s="654"/>
      <c r="BL59" s="654"/>
      <c r="BM59" s="654"/>
      <c r="BN59" s="654"/>
      <c r="BO59" s="654"/>
      <c r="BP59" s="654"/>
      <c r="BQ59" s="654"/>
      <c r="BR59" s="654"/>
      <c r="BS59" s="654"/>
      <c r="BT59" s="654"/>
      <c r="BU59" s="654"/>
      <c r="BV59" s="654"/>
      <c r="BW59" s="654"/>
      <c r="BX59" s="654"/>
      <c r="BY59" s="654"/>
      <c r="BZ59" s="654"/>
      <c r="CA59" s="654"/>
      <c r="CB59" s="654"/>
      <c r="CC59" s="654"/>
      <c r="CD59" s="654"/>
      <c r="CE59" s="654"/>
      <c r="CF59" s="654"/>
      <c r="CG59" s="654"/>
      <c r="CH59" s="654"/>
      <c r="CI59" s="654"/>
      <c r="CJ59" s="654"/>
      <c r="CK59" s="654"/>
      <c r="CL59" s="655"/>
      <c r="CM59" s="267"/>
      <c r="CN59" s="268"/>
      <c r="CO59" s="268"/>
      <c r="CP59" s="268"/>
      <c r="CQ59" s="268"/>
      <c r="CR59" s="268"/>
      <c r="CS59" s="268"/>
      <c r="CT59" s="268"/>
      <c r="CU59" s="268"/>
      <c r="CV59" s="268"/>
      <c r="CW59" s="268"/>
      <c r="CX59" s="268"/>
      <c r="CY59" s="268"/>
      <c r="CZ59" s="268"/>
      <c r="DA59" s="268"/>
      <c r="DB59" s="268"/>
      <c r="DC59" s="268"/>
      <c r="DD59" s="268"/>
      <c r="DE59" s="268"/>
      <c r="DF59" s="268"/>
      <c r="DG59" s="268"/>
      <c r="DH59" s="268"/>
      <c r="DI59" s="268"/>
      <c r="DJ59" s="268"/>
      <c r="DK59" s="268"/>
      <c r="DL59" s="268"/>
      <c r="DM59" s="268"/>
      <c r="DN59" s="268"/>
      <c r="DO59" s="268"/>
      <c r="DP59" s="268"/>
      <c r="DQ59" s="268"/>
      <c r="DR59" s="268"/>
      <c r="DS59" s="268"/>
      <c r="DT59" s="268"/>
      <c r="DU59" s="268"/>
      <c r="DV59" s="268"/>
      <c r="DW59" s="268"/>
      <c r="DX59" s="268"/>
      <c r="DY59" s="268"/>
      <c r="DZ59" s="268"/>
      <c r="EA59" s="268"/>
      <c r="EB59" s="268"/>
      <c r="EC59" s="287"/>
      <c r="ED59" s="485"/>
      <c r="EE59" s="476"/>
      <c r="EF59" s="476"/>
      <c r="EG59" s="476"/>
      <c r="EH59" s="476"/>
      <c r="EI59" s="476"/>
      <c r="EJ59" s="476"/>
      <c r="EK59" s="476"/>
      <c r="EL59" s="476"/>
      <c r="EM59" s="476"/>
      <c r="EN59" s="476"/>
      <c r="EO59" s="476"/>
      <c r="EP59" s="486"/>
      <c r="EQ59" s="465"/>
      <c r="ER59" s="466"/>
      <c r="ES59" s="466"/>
      <c r="ET59" s="466"/>
      <c r="EU59" s="466"/>
      <c r="EV59" s="466"/>
      <c r="EW59" s="466"/>
      <c r="EX59" s="466"/>
      <c r="EY59" s="466"/>
      <c r="EZ59" s="466"/>
      <c r="FA59" s="466"/>
      <c r="FB59" s="466"/>
      <c r="FC59" s="466"/>
      <c r="FD59" s="466"/>
      <c r="FE59" s="466"/>
      <c r="FF59" s="466"/>
      <c r="FG59" s="466"/>
      <c r="FH59" s="481"/>
      <c r="FI59" s="465"/>
      <c r="FJ59" s="466"/>
      <c r="FK59" s="466"/>
      <c r="FL59" s="466"/>
      <c r="FM59" s="466"/>
      <c r="FN59" s="466"/>
      <c r="FO59" s="466"/>
      <c r="FP59" s="466"/>
      <c r="FQ59" s="466"/>
      <c r="FR59" s="466"/>
      <c r="FS59" s="466"/>
      <c r="FT59" s="466"/>
      <c r="FU59" s="466"/>
      <c r="FV59" s="466"/>
      <c r="FW59" s="466"/>
      <c r="FX59" s="466"/>
      <c r="FY59" s="466"/>
      <c r="FZ59" s="466"/>
      <c r="GA59" s="466"/>
      <c r="GB59" s="466"/>
      <c r="GC59" s="466"/>
      <c r="GD59" s="466"/>
      <c r="GE59" s="466"/>
      <c r="GF59" s="466"/>
      <c r="GG59" s="466"/>
      <c r="GH59" s="466"/>
      <c r="GI59" s="466"/>
      <c r="GJ59" s="466"/>
      <c r="GK59" s="466"/>
      <c r="GL59" s="467"/>
      <c r="GM59" s="482"/>
      <c r="GN59" s="478"/>
      <c r="GO59" s="478"/>
      <c r="GP59" s="478"/>
      <c r="GQ59" s="478"/>
      <c r="GR59" s="478"/>
      <c r="GS59" s="478"/>
      <c r="GT59" s="478"/>
      <c r="GU59" s="478"/>
      <c r="GV59" s="478"/>
      <c r="GW59" s="478"/>
      <c r="GX59" s="478"/>
      <c r="GY59" s="478"/>
      <c r="GZ59" s="478"/>
      <c r="HA59" s="478"/>
      <c r="HB59" s="478"/>
      <c r="HC59" s="478"/>
      <c r="HD59" s="478"/>
      <c r="HE59" s="478"/>
      <c r="HF59" s="478"/>
      <c r="HG59" s="478"/>
      <c r="HH59" s="478"/>
      <c r="HI59" s="478"/>
      <c r="HJ59" s="478"/>
      <c r="HK59" s="478"/>
      <c r="HL59" s="478"/>
      <c r="HM59" s="478"/>
      <c r="HN59" s="478"/>
      <c r="HO59" s="478"/>
      <c r="HP59" s="478"/>
      <c r="HQ59" s="460"/>
    </row>
    <row r="60" spans="2:225" ht="6" customHeight="1">
      <c r="B60" s="632"/>
      <c r="C60" s="633"/>
      <c r="D60" s="633"/>
      <c r="E60" s="633"/>
      <c r="F60" s="633"/>
      <c r="G60" s="633"/>
      <c r="H60" s="634"/>
      <c r="I60" s="641"/>
      <c r="J60" s="633"/>
      <c r="K60" s="633"/>
      <c r="L60" s="633"/>
      <c r="M60" s="633"/>
      <c r="N60" s="633"/>
      <c r="O60" s="642"/>
      <c r="P60" s="647"/>
      <c r="Q60" s="652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2"/>
      <c r="AP60" s="652"/>
      <c r="AQ60" s="652"/>
      <c r="AR60" s="652"/>
      <c r="AS60" s="652"/>
      <c r="AT60" s="652"/>
      <c r="AU60" s="652"/>
      <c r="AV60" s="652"/>
      <c r="AW60" s="652"/>
      <c r="AX60" s="652"/>
      <c r="AY60" s="652"/>
      <c r="AZ60" s="652"/>
      <c r="BA60" s="652"/>
      <c r="BB60" s="652"/>
      <c r="BC60" s="652"/>
      <c r="BD60" s="652"/>
      <c r="BE60" s="652"/>
      <c r="BF60" s="652"/>
      <c r="BG60" s="652"/>
      <c r="BH60" s="652"/>
      <c r="BI60" s="652"/>
      <c r="BJ60" s="652"/>
      <c r="BK60" s="652"/>
      <c r="BL60" s="652"/>
      <c r="BM60" s="652"/>
      <c r="BN60" s="652"/>
      <c r="BO60" s="652"/>
      <c r="BP60" s="652"/>
      <c r="BQ60" s="652"/>
      <c r="BR60" s="652"/>
      <c r="BS60" s="652"/>
      <c r="BT60" s="652"/>
      <c r="BU60" s="652"/>
      <c r="BV60" s="652"/>
      <c r="BW60" s="652"/>
      <c r="BX60" s="652"/>
      <c r="BY60" s="652"/>
      <c r="BZ60" s="652"/>
      <c r="CA60" s="652"/>
      <c r="CB60" s="652"/>
      <c r="CC60" s="652"/>
      <c r="CD60" s="652"/>
      <c r="CE60" s="652"/>
      <c r="CF60" s="652"/>
      <c r="CG60" s="652"/>
      <c r="CH60" s="652"/>
      <c r="CI60" s="652"/>
      <c r="CJ60" s="652"/>
      <c r="CK60" s="652"/>
      <c r="CL60" s="655"/>
      <c r="CM60" s="263"/>
      <c r="CN60" s="264"/>
      <c r="CO60" s="264"/>
      <c r="CP60" s="264"/>
      <c r="CQ60" s="264"/>
      <c r="CR60" s="264"/>
      <c r="CS60" s="264"/>
      <c r="CT60" s="264"/>
      <c r="CU60" s="264"/>
      <c r="CV60" s="264"/>
      <c r="CW60" s="264"/>
      <c r="CX60" s="264"/>
      <c r="CY60" s="264"/>
      <c r="CZ60" s="264"/>
      <c r="DA60" s="264"/>
      <c r="DB60" s="264"/>
      <c r="DC60" s="264"/>
      <c r="DD60" s="264"/>
      <c r="DE60" s="264"/>
      <c r="DF60" s="264"/>
      <c r="DG60" s="264"/>
      <c r="DH60" s="264"/>
      <c r="DI60" s="264"/>
      <c r="DJ60" s="264"/>
      <c r="DK60" s="264"/>
      <c r="DL60" s="264"/>
      <c r="DM60" s="264"/>
      <c r="DN60" s="264"/>
      <c r="DO60" s="264"/>
      <c r="DP60" s="264"/>
      <c r="DQ60" s="264"/>
      <c r="DR60" s="264"/>
      <c r="DS60" s="264"/>
      <c r="DT60" s="264"/>
      <c r="DU60" s="264"/>
      <c r="DV60" s="264"/>
      <c r="DW60" s="264"/>
      <c r="DX60" s="264"/>
      <c r="DY60" s="264"/>
      <c r="DZ60" s="264"/>
      <c r="EA60" s="264"/>
      <c r="EB60" s="264"/>
      <c r="EC60" s="288"/>
      <c r="ED60" s="461"/>
      <c r="EE60" s="462"/>
      <c r="EF60" s="462"/>
      <c r="EG60" s="462"/>
      <c r="EH60" s="462"/>
      <c r="EI60" s="462"/>
      <c r="EJ60" s="462"/>
      <c r="EK60" s="462"/>
      <c r="EL60" s="462"/>
      <c r="EM60" s="462"/>
      <c r="EN60" s="462"/>
      <c r="EO60" s="462"/>
      <c r="EP60" s="479"/>
      <c r="EQ60" s="461"/>
      <c r="ER60" s="462"/>
      <c r="ES60" s="462"/>
      <c r="ET60" s="462"/>
      <c r="EU60" s="462"/>
      <c r="EV60" s="462"/>
      <c r="EW60" s="462"/>
      <c r="EX60" s="462"/>
      <c r="EY60" s="462"/>
      <c r="EZ60" s="462"/>
      <c r="FA60" s="462"/>
      <c r="FB60" s="462"/>
      <c r="FC60" s="462"/>
      <c r="FD60" s="462"/>
      <c r="FE60" s="462"/>
      <c r="FF60" s="462"/>
      <c r="FG60" s="462"/>
      <c r="FH60" s="479"/>
      <c r="FI60" s="461"/>
      <c r="FJ60" s="462"/>
      <c r="FK60" s="462"/>
      <c r="FL60" s="462"/>
      <c r="FM60" s="462"/>
      <c r="FN60" s="462"/>
      <c r="FO60" s="462"/>
      <c r="FP60" s="462"/>
      <c r="FQ60" s="462"/>
      <c r="FR60" s="462"/>
      <c r="FS60" s="462"/>
      <c r="FT60" s="462"/>
      <c r="FU60" s="462"/>
      <c r="FV60" s="462"/>
      <c r="FW60" s="462"/>
      <c r="FX60" s="462"/>
      <c r="FY60" s="462"/>
      <c r="FZ60" s="462"/>
      <c r="GA60" s="462"/>
      <c r="GB60" s="462"/>
      <c r="GC60" s="462"/>
      <c r="GD60" s="462"/>
      <c r="GE60" s="462"/>
      <c r="GF60" s="462"/>
      <c r="GG60" s="462"/>
      <c r="GH60" s="462"/>
      <c r="GI60" s="462"/>
      <c r="GJ60" s="462"/>
      <c r="GK60" s="462"/>
      <c r="GL60" s="463"/>
      <c r="GM60" s="468"/>
      <c r="GN60" s="478"/>
      <c r="GO60" s="478"/>
      <c r="GP60" s="478"/>
      <c r="GQ60" s="478"/>
      <c r="GR60" s="478"/>
      <c r="GS60" s="478"/>
      <c r="GT60" s="478"/>
      <c r="GU60" s="478"/>
      <c r="GV60" s="478"/>
      <c r="GW60" s="478"/>
      <c r="GX60" s="478"/>
      <c r="GY60" s="478"/>
      <c r="GZ60" s="478"/>
      <c r="HA60" s="478"/>
      <c r="HB60" s="478"/>
      <c r="HC60" s="478"/>
      <c r="HD60" s="478"/>
      <c r="HE60" s="478"/>
      <c r="HF60" s="478"/>
      <c r="HG60" s="478"/>
      <c r="HH60" s="478"/>
      <c r="HI60" s="478"/>
      <c r="HJ60" s="478"/>
      <c r="HK60" s="478"/>
      <c r="HL60" s="478"/>
      <c r="HM60" s="478"/>
      <c r="HN60" s="478"/>
      <c r="HO60" s="478"/>
      <c r="HP60" s="478"/>
      <c r="HQ60" s="460"/>
    </row>
    <row r="61" spans="2:225" ht="6" customHeight="1">
      <c r="B61" s="635"/>
      <c r="C61" s="636"/>
      <c r="D61" s="636"/>
      <c r="E61" s="636"/>
      <c r="F61" s="636"/>
      <c r="G61" s="636"/>
      <c r="H61" s="637"/>
      <c r="I61" s="643"/>
      <c r="J61" s="636"/>
      <c r="K61" s="636"/>
      <c r="L61" s="636"/>
      <c r="M61" s="636"/>
      <c r="N61" s="636"/>
      <c r="O61" s="644"/>
      <c r="P61" s="647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3"/>
      <c r="AL61" s="653"/>
      <c r="AM61" s="653"/>
      <c r="AN61" s="653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  <c r="BE61" s="653"/>
      <c r="BF61" s="653"/>
      <c r="BG61" s="653"/>
      <c r="BH61" s="653"/>
      <c r="BI61" s="653"/>
      <c r="BJ61" s="653"/>
      <c r="BK61" s="653"/>
      <c r="BL61" s="653"/>
      <c r="BM61" s="653"/>
      <c r="BN61" s="653"/>
      <c r="BO61" s="653"/>
      <c r="BP61" s="653"/>
      <c r="BQ61" s="653"/>
      <c r="BR61" s="653"/>
      <c r="BS61" s="653"/>
      <c r="BT61" s="653"/>
      <c r="BU61" s="653"/>
      <c r="BV61" s="653"/>
      <c r="BW61" s="653"/>
      <c r="BX61" s="653"/>
      <c r="BY61" s="653"/>
      <c r="BZ61" s="653"/>
      <c r="CA61" s="653"/>
      <c r="CB61" s="653"/>
      <c r="CC61" s="653"/>
      <c r="CD61" s="653"/>
      <c r="CE61" s="653"/>
      <c r="CF61" s="653"/>
      <c r="CG61" s="653"/>
      <c r="CH61" s="653"/>
      <c r="CI61" s="653"/>
      <c r="CJ61" s="653"/>
      <c r="CK61" s="653"/>
      <c r="CL61" s="655"/>
      <c r="CM61" s="265"/>
      <c r="CN61" s="266"/>
      <c r="CO61" s="266"/>
      <c r="CP61" s="266"/>
      <c r="CQ61" s="266"/>
      <c r="CR61" s="266"/>
      <c r="CS61" s="266"/>
      <c r="CT61" s="266"/>
      <c r="CU61" s="266"/>
      <c r="CV61" s="266"/>
      <c r="CW61" s="266"/>
      <c r="CX61" s="266"/>
      <c r="CY61" s="266"/>
      <c r="CZ61" s="266"/>
      <c r="DA61" s="266"/>
      <c r="DB61" s="266"/>
      <c r="DC61" s="266"/>
      <c r="DD61" s="266"/>
      <c r="DE61" s="266"/>
      <c r="DF61" s="266"/>
      <c r="DG61" s="266"/>
      <c r="DH61" s="266"/>
      <c r="DI61" s="266"/>
      <c r="DJ61" s="266"/>
      <c r="DK61" s="266"/>
      <c r="DL61" s="266"/>
      <c r="DM61" s="266"/>
      <c r="DN61" s="266"/>
      <c r="DO61" s="266"/>
      <c r="DP61" s="266"/>
      <c r="DQ61" s="266"/>
      <c r="DR61" s="266"/>
      <c r="DS61" s="266"/>
      <c r="DT61" s="266"/>
      <c r="DU61" s="266"/>
      <c r="DV61" s="266"/>
      <c r="DW61" s="266"/>
      <c r="DX61" s="266"/>
      <c r="DY61" s="266"/>
      <c r="DZ61" s="266"/>
      <c r="EA61" s="266"/>
      <c r="EB61" s="266"/>
      <c r="EC61" s="289"/>
      <c r="ED61" s="464"/>
      <c r="EE61" s="235"/>
      <c r="EF61" s="235"/>
      <c r="EG61" s="235"/>
      <c r="EH61" s="235"/>
      <c r="EI61" s="235"/>
      <c r="EJ61" s="235"/>
      <c r="EK61" s="235"/>
      <c r="EL61" s="235"/>
      <c r="EM61" s="235"/>
      <c r="EN61" s="235"/>
      <c r="EO61" s="235"/>
      <c r="EP61" s="480"/>
      <c r="EQ61" s="464"/>
      <c r="ER61" s="235"/>
      <c r="ES61" s="235"/>
      <c r="ET61" s="235"/>
      <c r="EU61" s="235"/>
      <c r="EV61" s="235"/>
      <c r="EW61" s="235"/>
      <c r="EX61" s="235"/>
      <c r="EY61" s="235"/>
      <c r="EZ61" s="235"/>
      <c r="FA61" s="235"/>
      <c r="FB61" s="235"/>
      <c r="FC61" s="235"/>
      <c r="FD61" s="235"/>
      <c r="FE61" s="235"/>
      <c r="FF61" s="235"/>
      <c r="FG61" s="235"/>
      <c r="FH61" s="480"/>
      <c r="FI61" s="464"/>
      <c r="FJ61" s="235"/>
      <c r="FK61" s="235"/>
      <c r="FL61" s="235"/>
      <c r="FM61" s="235"/>
      <c r="FN61" s="235"/>
      <c r="FO61" s="235"/>
      <c r="FP61" s="235"/>
      <c r="FQ61" s="235"/>
      <c r="FR61" s="235"/>
      <c r="FS61" s="235"/>
      <c r="FT61" s="235"/>
      <c r="FU61" s="235"/>
      <c r="FV61" s="235"/>
      <c r="FW61" s="235"/>
      <c r="FX61" s="235"/>
      <c r="FY61" s="235"/>
      <c r="FZ61" s="235"/>
      <c r="GA61" s="235"/>
      <c r="GB61" s="235"/>
      <c r="GC61" s="235"/>
      <c r="GD61" s="235"/>
      <c r="GE61" s="235"/>
      <c r="GF61" s="235"/>
      <c r="GG61" s="235"/>
      <c r="GH61" s="235"/>
      <c r="GI61" s="235"/>
      <c r="GJ61" s="235"/>
      <c r="GK61" s="235"/>
      <c r="GL61" s="236"/>
      <c r="GM61" s="468"/>
      <c r="GN61" s="478"/>
      <c r="GO61" s="478"/>
      <c r="GP61" s="478"/>
      <c r="GQ61" s="478"/>
      <c r="GR61" s="478"/>
      <c r="GS61" s="478"/>
      <c r="GT61" s="478"/>
      <c r="GU61" s="478"/>
      <c r="GV61" s="478"/>
      <c r="GW61" s="478"/>
      <c r="GX61" s="478"/>
      <c r="GY61" s="478"/>
      <c r="GZ61" s="478"/>
      <c r="HA61" s="478"/>
      <c r="HB61" s="478"/>
      <c r="HC61" s="478"/>
      <c r="HD61" s="478"/>
      <c r="HE61" s="478"/>
      <c r="HF61" s="478"/>
      <c r="HG61" s="478"/>
      <c r="HH61" s="478"/>
      <c r="HI61" s="478"/>
      <c r="HJ61" s="478"/>
      <c r="HK61" s="478"/>
      <c r="HL61" s="478"/>
      <c r="HM61" s="478"/>
      <c r="HN61" s="478"/>
      <c r="HO61" s="478"/>
      <c r="HP61" s="478"/>
      <c r="HQ61" s="460"/>
    </row>
    <row r="62" spans="2:225" ht="6" customHeight="1">
      <c r="B62" s="635"/>
      <c r="C62" s="636"/>
      <c r="D62" s="636"/>
      <c r="E62" s="636"/>
      <c r="F62" s="636"/>
      <c r="G62" s="636"/>
      <c r="H62" s="637"/>
      <c r="I62" s="643"/>
      <c r="J62" s="636"/>
      <c r="K62" s="636"/>
      <c r="L62" s="636"/>
      <c r="M62" s="636"/>
      <c r="N62" s="636"/>
      <c r="O62" s="644"/>
      <c r="P62" s="647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  <c r="AB62" s="653"/>
      <c r="AC62" s="653"/>
      <c r="AD62" s="653"/>
      <c r="AE62" s="653"/>
      <c r="AF62" s="653"/>
      <c r="AG62" s="653"/>
      <c r="AH62" s="653"/>
      <c r="AI62" s="653"/>
      <c r="AJ62" s="653"/>
      <c r="AK62" s="653"/>
      <c r="AL62" s="653"/>
      <c r="AM62" s="653"/>
      <c r="AN62" s="653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  <c r="BE62" s="653"/>
      <c r="BF62" s="653"/>
      <c r="BG62" s="653"/>
      <c r="BH62" s="653"/>
      <c r="BI62" s="653"/>
      <c r="BJ62" s="653"/>
      <c r="BK62" s="653"/>
      <c r="BL62" s="653"/>
      <c r="BM62" s="653"/>
      <c r="BN62" s="653"/>
      <c r="BO62" s="653"/>
      <c r="BP62" s="653"/>
      <c r="BQ62" s="653"/>
      <c r="BR62" s="653"/>
      <c r="BS62" s="653"/>
      <c r="BT62" s="653"/>
      <c r="BU62" s="653"/>
      <c r="BV62" s="653"/>
      <c r="BW62" s="653"/>
      <c r="BX62" s="653"/>
      <c r="BY62" s="653"/>
      <c r="BZ62" s="653"/>
      <c r="CA62" s="653"/>
      <c r="CB62" s="653"/>
      <c r="CC62" s="653"/>
      <c r="CD62" s="653"/>
      <c r="CE62" s="653"/>
      <c r="CF62" s="653"/>
      <c r="CG62" s="653"/>
      <c r="CH62" s="653"/>
      <c r="CI62" s="653"/>
      <c r="CJ62" s="653"/>
      <c r="CK62" s="653"/>
      <c r="CL62" s="655"/>
      <c r="CM62" s="265"/>
      <c r="CN62" s="266"/>
      <c r="CO62" s="266"/>
      <c r="CP62" s="266"/>
      <c r="CQ62" s="266"/>
      <c r="CR62" s="266"/>
      <c r="CS62" s="266"/>
      <c r="CT62" s="266"/>
      <c r="CU62" s="266"/>
      <c r="CV62" s="266"/>
      <c r="CW62" s="266"/>
      <c r="CX62" s="266"/>
      <c r="CY62" s="266"/>
      <c r="CZ62" s="266"/>
      <c r="DA62" s="266"/>
      <c r="DB62" s="266"/>
      <c r="DC62" s="266"/>
      <c r="DD62" s="266"/>
      <c r="DE62" s="266"/>
      <c r="DF62" s="266"/>
      <c r="DG62" s="266"/>
      <c r="DH62" s="266"/>
      <c r="DI62" s="266"/>
      <c r="DJ62" s="266"/>
      <c r="DK62" s="266"/>
      <c r="DL62" s="266"/>
      <c r="DM62" s="266"/>
      <c r="DN62" s="266"/>
      <c r="DO62" s="266"/>
      <c r="DP62" s="266"/>
      <c r="DQ62" s="266"/>
      <c r="DR62" s="266"/>
      <c r="DS62" s="266"/>
      <c r="DT62" s="266"/>
      <c r="DU62" s="266"/>
      <c r="DV62" s="266"/>
      <c r="DW62" s="266"/>
      <c r="DX62" s="266"/>
      <c r="DY62" s="266"/>
      <c r="DZ62" s="266"/>
      <c r="EA62" s="266"/>
      <c r="EB62" s="266"/>
      <c r="EC62" s="289"/>
      <c r="ED62" s="464"/>
      <c r="EE62" s="235"/>
      <c r="EF62" s="235"/>
      <c r="EG62" s="235"/>
      <c r="EH62" s="235"/>
      <c r="EI62" s="235"/>
      <c r="EJ62" s="235"/>
      <c r="EK62" s="235"/>
      <c r="EL62" s="235"/>
      <c r="EM62" s="235"/>
      <c r="EN62" s="235"/>
      <c r="EO62" s="235"/>
      <c r="EP62" s="480"/>
      <c r="EQ62" s="464"/>
      <c r="ER62" s="235"/>
      <c r="ES62" s="235"/>
      <c r="ET62" s="235"/>
      <c r="EU62" s="235"/>
      <c r="EV62" s="235"/>
      <c r="EW62" s="235"/>
      <c r="EX62" s="235"/>
      <c r="EY62" s="235"/>
      <c r="EZ62" s="235"/>
      <c r="FA62" s="235"/>
      <c r="FB62" s="235"/>
      <c r="FC62" s="235"/>
      <c r="FD62" s="235"/>
      <c r="FE62" s="235"/>
      <c r="FF62" s="235"/>
      <c r="FG62" s="235"/>
      <c r="FH62" s="480"/>
      <c r="FI62" s="464"/>
      <c r="FJ62" s="235"/>
      <c r="FK62" s="235"/>
      <c r="FL62" s="235"/>
      <c r="FM62" s="235"/>
      <c r="FN62" s="235"/>
      <c r="FO62" s="235"/>
      <c r="FP62" s="235"/>
      <c r="FQ62" s="235"/>
      <c r="FR62" s="235"/>
      <c r="FS62" s="235"/>
      <c r="FT62" s="235"/>
      <c r="FU62" s="235"/>
      <c r="FV62" s="235"/>
      <c r="FW62" s="235"/>
      <c r="FX62" s="235"/>
      <c r="FY62" s="235"/>
      <c r="FZ62" s="235"/>
      <c r="GA62" s="235"/>
      <c r="GB62" s="235"/>
      <c r="GC62" s="235"/>
      <c r="GD62" s="235"/>
      <c r="GE62" s="235"/>
      <c r="GF62" s="235"/>
      <c r="GG62" s="235"/>
      <c r="GH62" s="235"/>
      <c r="GI62" s="235"/>
      <c r="GJ62" s="235"/>
      <c r="GK62" s="235"/>
      <c r="GL62" s="236"/>
      <c r="GM62" s="468"/>
      <c r="GN62" s="478"/>
      <c r="GO62" s="478"/>
      <c r="GP62" s="478"/>
      <c r="GQ62" s="478"/>
      <c r="GR62" s="478"/>
      <c r="GS62" s="478"/>
      <c r="GT62" s="478"/>
      <c r="GU62" s="478"/>
      <c r="GV62" s="478"/>
      <c r="GW62" s="478"/>
      <c r="GX62" s="478"/>
      <c r="GY62" s="478"/>
      <c r="GZ62" s="478"/>
      <c r="HA62" s="478"/>
      <c r="HB62" s="478"/>
      <c r="HC62" s="478"/>
      <c r="HD62" s="478"/>
      <c r="HE62" s="478"/>
      <c r="HF62" s="478"/>
      <c r="HG62" s="478"/>
      <c r="HH62" s="478"/>
      <c r="HI62" s="478"/>
      <c r="HJ62" s="478"/>
      <c r="HK62" s="478"/>
      <c r="HL62" s="478"/>
      <c r="HM62" s="478"/>
      <c r="HN62" s="478"/>
      <c r="HO62" s="478"/>
      <c r="HP62" s="478"/>
      <c r="HQ62" s="460"/>
    </row>
    <row r="63" spans="2:225" ht="6" customHeight="1" thickBot="1">
      <c r="B63" s="689"/>
      <c r="C63" s="690"/>
      <c r="D63" s="690"/>
      <c r="E63" s="690"/>
      <c r="F63" s="690"/>
      <c r="G63" s="690"/>
      <c r="H63" s="691"/>
      <c r="I63" s="692"/>
      <c r="J63" s="690"/>
      <c r="K63" s="690"/>
      <c r="L63" s="690"/>
      <c r="M63" s="690"/>
      <c r="N63" s="690"/>
      <c r="O63" s="693"/>
      <c r="P63" s="694"/>
      <c r="Q63" s="695"/>
      <c r="R63" s="695"/>
      <c r="S63" s="695"/>
      <c r="T63" s="695"/>
      <c r="U63" s="695"/>
      <c r="V63" s="695"/>
      <c r="W63" s="695"/>
      <c r="X63" s="695"/>
      <c r="Y63" s="695"/>
      <c r="Z63" s="695"/>
      <c r="AA63" s="695"/>
      <c r="AB63" s="695"/>
      <c r="AC63" s="695"/>
      <c r="AD63" s="695"/>
      <c r="AE63" s="695"/>
      <c r="AF63" s="695"/>
      <c r="AG63" s="695"/>
      <c r="AH63" s="695"/>
      <c r="AI63" s="695"/>
      <c r="AJ63" s="695"/>
      <c r="AK63" s="695"/>
      <c r="AL63" s="695"/>
      <c r="AM63" s="695"/>
      <c r="AN63" s="695"/>
      <c r="AO63" s="695"/>
      <c r="AP63" s="695"/>
      <c r="AQ63" s="695"/>
      <c r="AR63" s="695"/>
      <c r="AS63" s="695"/>
      <c r="AT63" s="695"/>
      <c r="AU63" s="695"/>
      <c r="AV63" s="695"/>
      <c r="AW63" s="695"/>
      <c r="AX63" s="695"/>
      <c r="AY63" s="695"/>
      <c r="AZ63" s="695"/>
      <c r="BA63" s="695"/>
      <c r="BB63" s="695"/>
      <c r="BC63" s="695"/>
      <c r="BD63" s="695"/>
      <c r="BE63" s="695"/>
      <c r="BF63" s="695"/>
      <c r="BG63" s="695"/>
      <c r="BH63" s="695"/>
      <c r="BI63" s="695"/>
      <c r="BJ63" s="695"/>
      <c r="BK63" s="695"/>
      <c r="BL63" s="695"/>
      <c r="BM63" s="695"/>
      <c r="BN63" s="695"/>
      <c r="BO63" s="695"/>
      <c r="BP63" s="695"/>
      <c r="BQ63" s="695"/>
      <c r="BR63" s="695"/>
      <c r="BS63" s="695"/>
      <c r="BT63" s="695"/>
      <c r="BU63" s="695"/>
      <c r="BV63" s="695"/>
      <c r="BW63" s="695"/>
      <c r="BX63" s="695"/>
      <c r="BY63" s="695"/>
      <c r="BZ63" s="695"/>
      <c r="CA63" s="695"/>
      <c r="CB63" s="695"/>
      <c r="CC63" s="695"/>
      <c r="CD63" s="695"/>
      <c r="CE63" s="695"/>
      <c r="CF63" s="695"/>
      <c r="CG63" s="695"/>
      <c r="CH63" s="695"/>
      <c r="CI63" s="695"/>
      <c r="CJ63" s="695"/>
      <c r="CK63" s="695"/>
      <c r="CL63" s="696"/>
      <c r="CM63" s="269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0"/>
      <c r="DO63" s="270"/>
      <c r="DP63" s="270"/>
      <c r="DQ63" s="270"/>
      <c r="DR63" s="270"/>
      <c r="DS63" s="270"/>
      <c r="DT63" s="270"/>
      <c r="DU63" s="270"/>
      <c r="DV63" s="270"/>
      <c r="DW63" s="270"/>
      <c r="DX63" s="270"/>
      <c r="DY63" s="270"/>
      <c r="DZ63" s="270"/>
      <c r="EA63" s="270"/>
      <c r="EB63" s="270"/>
      <c r="EC63" s="290"/>
      <c r="ED63" s="475"/>
      <c r="EE63" s="476"/>
      <c r="EF63" s="476"/>
      <c r="EG63" s="476"/>
      <c r="EH63" s="476"/>
      <c r="EI63" s="476"/>
      <c r="EJ63" s="476"/>
      <c r="EK63" s="476"/>
      <c r="EL63" s="476"/>
      <c r="EM63" s="476"/>
      <c r="EN63" s="476"/>
      <c r="EO63" s="476"/>
      <c r="EP63" s="486"/>
      <c r="EQ63" s="475"/>
      <c r="ER63" s="476"/>
      <c r="ES63" s="476"/>
      <c r="ET63" s="476"/>
      <c r="EU63" s="476"/>
      <c r="EV63" s="476"/>
      <c r="EW63" s="476"/>
      <c r="EX63" s="476"/>
      <c r="EY63" s="476"/>
      <c r="EZ63" s="476"/>
      <c r="FA63" s="476"/>
      <c r="FB63" s="476"/>
      <c r="FC63" s="476"/>
      <c r="FD63" s="476"/>
      <c r="FE63" s="476"/>
      <c r="FF63" s="476"/>
      <c r="FG63" s="476"/>
      <c r="FH63" s="486"/>
      <c r="FI63" s="475"/>
      <c r="FJ63" s="476"/>
      <c r="FK63" s="476"/>
      <c r="FL63" s="476"/>
      <c r="FM63" s="476"/>
      <c r="FN63" s="476"/>
      <c r="FO63" s="476"/>
      <c r="FP63" s="476"/>
      <c r="FQ63" s="476"/>
      <c r="FR63" s="476"/>
      <c r="FS63" s="476"/>
      <c r="FT63" s="476"/>
      <c r="FU63" s="476"/>
      <c r="FV63" s="476"/>
      <c r="FW63" s="476"/>
      <c r="FX63" s="476"/>
      <c r="FY63" s="476"/>
      <c r="FZ63" s="476"/>
      <c r="GA63" s="476"/>
      <c r="GB63" s="476"/>
      <c r="GC63" s="476"/>
      <c r="GD63" s="476"/>
      <c r="GE63" s="476"/>
      <c r="GF63" s="476"/>
      <c r="GG63" s="476"/>
      <c r="GH63" s="476"/>
      <c r="GI63" s="476"/>
      <c r="GJ63" s="476"/>
      <c r="GK63" s="476"/>
      <c r="GL63" s="477"/>
      <c r="GM63" s="468"/>
      <c r="GN63" s="478"/>
      <c r="GO63" s="478"/>
      <c r="GP63" s="478"/>
      <c r="GQ63" s="478"/>
      <c r="GR63" s="478"/>
      <c r="GS63" s="478"/>
      <c r="GT63" s="478"/>
      <c r="GU63" s="478"/>
      <c r="GV63" s="478"/>
      <c r="GW63" s="478"/>
      <c r="GX63" s="478"/>
      <c r="GY63" s="478"/>
      <c r="GZ63" s="478"/>
      <c r="HA63" s="478"/>
      <c r="HB63" s="478"/>
      <c r="HC63" s="478"/>
      <c r="HD63" s="478"/>
      <c r="HE63" s="478"/>
      <c r="HF63" s="478"/>
      <c r="HG63" s="478"/>
      <c r="HH63" s="478"/>
      <c r="HI63" s="478"/>
      <c r="HJ63" s="478"/>
      <c r="HK63" s="478"/>
      <c r="HL63" s="478"/>
      <c r="HM63" s="478"/>
      <c r="HN63" s="478"/>
      <c r="HO63" s="478"/>
      <c r="HP63" s="478"/>
      <c r="HQ63" s="460"/>
    </row>
    <row r="64" spans="2:225" ht="6" customHeight="1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674" t="s">
        <v>98</v>
      </c>
      <c r="EE64" s="675"/>
      <c r="EF64" s="675"/>
      <c r="EG64" s="675"/>
      <c r="EH64" s="675"/>
      <c r="EI64" s="675"/>
      <c r="EJ64" s="675"/>
      <c r="EK64" s="675"/>
      <c r="EL64" s="675"/>
      <c r="EM64" s="675"/>
      <c r="EN64" s="675"/>
      <c r="EO64" s="675"/>
      <c r="EP64" s="675"/>
      <c r="EQ64" s="675"/>
      <c r="ER64" s="675"/>
      <c r="ES64" s="675"/>
      <c r="ET64" s="675"/>
      <c r="EU64" s="675"/>
      <c r="EV64" s="675"/>
      <c r="EW64" s="675"/>
      <c r="EX64" s="675"/>
      <c r="EY64" s="675"/>
      <c r="EZ64" s="675"/>
      <c r="FA64" s="675"/>
      <c r="FB64" s="675"/>
      <c r="FC64" s="675"/>
      <c r="FD64" s="675"/>
      <c r="FE64" s="675"/>
      <c r="FF64" s="675"/>
      <c r="FG64" s="675"/>
      <c r="FH64" s="676"/>
      <c r="FI64" s="464">
        <v>0</v>
      </c>
      <c r="FJ64" s="235"/>
      <c r="FK64" s="235"/>
      <c r="FL64" s="235"/>
      <c r="FM64" s="235"/>
      <c r="FN64" s="235"/>
      <c r="FO64" s="235"/>
      <c r="FP64" s="235"/>
      <c r="FQ64" s="235"/>
      <c r="FR64" s="235"/>
      <c r="FS64" s="235"/>
      <c r="FT64" s="235"/>
      <c r="FU64" s="235"/>
      <c r="FV64" s="235"/>
      <c r="FW64" s="235"/>
      <c r="FX64" s="235"/>
      <c r="FY64" s="235"/>
      <c r="FZ64" s="235"/>
      <c r="GA64" s="235"/>
      <c r="GB64" s="235"/>
      <c r="GC64" s="235"/>
      <c r="GD64" s="235"/>
      <c r="GE64" s="235"/>
      <c r="GF64" s="235"/>
      <c r="GG64" s="235"/>
      <c r="GH64" s="235"/>
      <c r="GI64" s="235"/>
      <c r="GJ64" s="235"/>
      <c r="GK64" s="235"/>
      <c r="GL64" s="236"/>
      <c r="GM64" s="482"/>
      <c r="GN64" s="478"/>
      <c r="GO64" s="478"/>
      <c r="GP64" s="478"/>
      <c r="GQ64" s="478"/>
      <c r="GR64" s="478"/>
      <c r="GS64" s="478"/>
      <c r="GT64" s="478"/>
      <c r="GU64" s="478"/>
      <c r="GV64" s="478"/>
      <c r="GW64" s="478"/>
      <c r="GX64" s="478"/>
      <c r="GY64" s="478"/>
      <c r="GZ64" s="478"/>
      <c r="HA64" s="478"/>
      <c r="HB64" s="478"/>
      <c r="HC64" s="478"/>
      <c r="HD64" s="478"/>
      <c r="HE64" s="478"/>
      <c r="HF64" s="478"/>
      <c r="HG64" s="478"/>
      <c r="HH64" s="478"/>
      <c r="HI64" s="478"/>
      <c r="HJ64" s="478"/>
      <c r="HK64" s="478"/>
      <c r="HL64" s="478"/>
      <c r="HM64" s="478"/>
      <c r="HN64" s="478"/>
      <c r="HO64" s="478"/>
      <c r="HP64" s="478"/>
      <c r="HQ64" s="460"/>
    </row>
    <row r="65" spans="1:225" ht="6" customHeight="1">
      <c r="B65" s="636" t="s">
        <v>52</v>
      </c>
      <c r="C65" s="636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674"/>
      <c r="EE65" s="675"/>
      <c r="EF65" s="675"/>
      <c r="EG65" s="675"/>
      <c r="EH65" s="675"/>
      <c r="EI65" s="675"/>
      <c r="EJ65" s="675"/>
      <c r="EK65" s="675"/>
      <c r="EL65" s="675"/>
      <c r="EM65" s="675"/>
      <c r="EN65" s="675"/>
      <c r="EO65" s="675"/>
      <c r="EP65" s="675"/>
      <c r="EQ65" s="675"/>
      <c r="ER65" s="675"/>
      <c r="ES65" s="675"/>
      <c r="ET65" s="675"/>
      <c r="EU65" s="675"/>
      <c r="EV65" s="675"/>
      <c r="EW65" s="675"/>
      <c r="EX65" s="675"/>
      <c r="EY65" s="675"/>
      <c r="EZ65" s="675"/>
      <c r="FA65" s="675"/>
      <c r="FB65" s="675"/>
      <c r="FC65" s="675"/>
      <c r="FD65" s="675"/>
      <c r="FE65" s="675"/>
      <c r="FF65" s="675"/>
      <c r="FG65" s="675"/>
      <c r="FH65" s="676"/>
      <c r="FI65" s="464"/>
      <c r="FJ65" s="235"/>
      <c r="FK65" s="235"/>
      <c r="FL65" s="235"/>
      <c r="FM65" s="235"/>
      <c r="FN65" s="235"/>
      <c r="FO65" s="235"/>
      <c r="FP65" s="235"/>
      <c r="FQ65" s="235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6"/>
      <c r="GM65" s="482"/>
      <c r="GN65" s="478"/>
      <c r="GO65" s="478"/>
      <c r="GP65" s="478"/>
      <c r="GQ65" s="478"/>
      <c r="GR65" s="478"/>
      <c r="GS65" s="478"/>
      <c r="GT65" s="478"/>
      <c r="GU65" s="478"/>
      <c r="GV65" s="478"/>
      <c r="GW65" s="478"/>
      <c r="GX65" s="478"/>
      <c r="GY65" s="478"/>
      <c r="GZ65" s="478"/>
      <c r="HA65" s="478"/>
      <c r="HB65" s="478"/>
      <c r="HC65" s="478"/>
      <c r="HD65" s="478"/>
      <c r="HE65" s="478"/>
      <c r="HF65" s="478"/>
      <c r="HG65" s="478"/>
      <c r="HH65" s="478"/>
      <c r="HI65" s="478"/>
      <c r="HJ65" s="478"/>
      <c r="HK65" s="478"/>
      <c r="HL65" s="478"/>
      <c r="HM65" s="478"/>
      <c r="HN65" s="478"/>
      <c r="HO65" s="478"/>
      <c r="HP65" s="478"/>
      <c r="HQ65" s="460"/>
    </row>
    <row r="66" spans="1:225" ht="6" customHeight="1">
      <c r="B66" s="636"/>
      <c r="C66" s="63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75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5"/>
      <c r="EB66" s="75"/>
      <c r="EC66" s="75"/>
      <c r="ED66" s="674"/>
      <c r="EE66" s="675"/>
      <c r="EF66" s="675"/>
      <c r="EG66" s="675"/>
      <c r="EH66" s="675"/>
      <c r="EI66" s="675"/>
      <c r="EJ66" s="675"/>
      <c r="EK66" s="675"/>
      <c r="EL66" s="675"/>
      <c r="EM66" s="675"/>
      <c r="EN66" s="675"/>
      <c r="EO66" s="675"/>
      <c r="EP66" s="675"/>
      <c r="EQ66" s="675"/>
      <c r="ER66" s="675"/>
      <c r="ES66" s="675"/>
      <c r="ET66" s="675"/>
      <c r="EU66" s="675"/>
      <c r="EV66" s="675"/>
      <c r="EW66" s="675"/>
      <c r="EX66" s="675"/>
      <c r="EY66" s="675"/>
      <c r="EZ66" s="675"/>
      <c r="FA66" s="675"/>
      <c r="FB66" s="675"/>
      <c r="FC66" s="675"/>
      <c r="FD66" s="675"/>
      <c r="FE66" s="675"/>
      <c r="FF66" s="675"/>
      <c r="FG66" s="675"/>
      <c r="FH66" s="676"/>
      <c r="FI66" s="464"/>
      <c r="FJ66" s="235"/>
      <c r="FK66" s="235"/>
      <c r="FL66" s="235"/>
      <c r="FM66" s="235"/>
      <c r="FN66" s="235"/>
      <c r="FO66" s="235"/>
      <c r="FP66" s="235"/>
      <c r="FQ66" s="235"/>
      <c r="FR66" s="235"/>
      <c r="FS66" s="235"/>
      <c r="FT66" s="235"/>
      <c r="FU66" s="235"/>
      <c r="FV66" s="235"/>
      <c r="FW66" s="235"/>
      <c r="FX66" s="235"/>
      <c r="FY66" s="235"/>
      <c r="FZ66" s="235"/>
      <c r="GA66" s="235"/>
      <c r="GB66" s="235"/>
      <c r="GC66" s="235"/>
      <c r="GD66" s="235"/>
      <c r="GE66" s="235"/>
      <c r="GF66" s="235"/>
      <c r="GG66" s="235"/>
      <c r="GH66" s="235"/>
      <c r="GI66" s="235"/>
      <c r="GJ66" s="235"/>
      <c r="GK66" s="235"/>
      <c r="GL66" s="236"/>
      <c r="GM66" s="482"/>
      <c r="GN66" s="478"/>
      <c r="GO66" s="478"/>
      <c r="GP66" s="478"/>
      <c r="GQ66" s="478"/>
      <c r="GR66" s="478"/>
      <c r="GS66" s="478"/>
      <c r="GT66" s="478"/>
      <c r="GU66" s="478"/>
      <c r="GV66" s="478"/>
      <c r="GW66" s="478"/>
      <c r="GX66" s="478"/>
      <c r="GY66" s="478"/>
      <c r="GZ66" s="478"/>
      <c r="HA66" s="478"/>
      <c r="HB66" s="478"/>
      <c r="HC66" s="478"/>
      <c r="HD66" s="478"/>
      <c r="HE66" s="478"/>
      <c r="HF66" s="478"/>
      <c r="HG66" s="478"/>
      <c r="HH66" s="478"/>
      <c r="HI66" s="478"/>
      <c r="HJ66" s="478"/>
      <c r="HK66" s="478"/>
      <c r="HL66" s="478"/>
      <c r="HM66" s="478"/>
      <c r="HN66" s="478"/>
      <c r="HO66" s="478"/>
      <c r="HP66" s="478"/>
      <c r="HQ66" s="460"/>
    </row>
    <row r="67" spans="1:225" ht="6" customHeight="1">
      <c r="B67" s="636"/>
      <c r="C67" s="636"/>
      <c r="D67" s="636"/>
      <c r="E67" s="636"/>
      <c r="F67" s="636"/>
      <c r="G67" s="636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  <c r="Y67" s="636"/>
      <c r="Z67" s="75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5"/>
      <c r="EB67" s="75"/>
      <c r="EC67" s="75"/>
      <c r="ED67" s="677"/>
      <c r="EE67" s="678"/>
      <c r="EF67" s="678"/>
      <c r="EG67" s="678"/>
      <c r="EH67" s="678"/>
      <c r="EI67" s="678"/>
      <c r="EJ67" s="678"/>
      <c r="EK67" s="678"/>
      <c r="EL67" s="678"/>
      <c r="EM67" s="678"/>
      <c r="EN67" s="678"/>
      <c r="EO67" s="678"/>
      <c r="EP67" s="678"/>
      <c r="EQ67" s="678"/>
      <c r="ER67" s="678"/>
      <c r="ES67" s="678"/>
      <c r="ET67" s="678"/>
      <c r="EU67" s="678"/>
      <c r="EV67" s="678"/>
      <c r="EW67" s="678"/>
      <c r="EX67" s="678"/>
      <c r="EY67" s="678"/>
      <c r="EZ67" s="678"/>
      <c r="FA67" s="678"/>
      <c r="FB67" s="678"/>
      <c r="FC67" s="678"/>
      <c r="FD67" s="678"/>
      <c r="FE67" s="678"/>
      <c r="FF67" s="678"/>
      <c r="FG67" s="678"/>
      <c r="FH67" s="679"/>
      <c r="FI67" s="465"/>
      <c r="FJ67" s="466"/>
      <c r="FK67" s="466"/>
      <c r="FL67" s="466"/>
      <c r="FM67" s="466"/>
      <c r="FN67" s="466"/>
      <c r="FO67" s="466"/>
      <c r="FP67" s="466"/>
      <c r="FQ67" s="466"/>
      <c r="FR67" s="466"/>
      <c r="FS67" s="466"/>
      <c r="FT67" s="466"/>
      <c r="FU67" s="466"/>
      <c r="FV67" s="466"/>
      <c r="FW67" s="466"/>
      <c r="FX67" s="466"/>
      <c r="FY67" s="466"/>
      <c r="FZ67" s="466"/>
      <c r="GA67" s="466"/>
      <c r="GB67" s="466"/>
      <c r="GC67" s="466"/>
      <c r="GD67" s="466"/>
      <c r="GE67" s="466"/>
      <c r="GF67" s="466"/>
      <c r="GG67" s="466"/>
      <c r="GH67" s="466"/>
      <c r="GI67" s="466"/>
      <c r="GJ67" s="466"/>
      <c r="GK67" s="466"/>
      <c r="GL67" s="467"/>
      <c r="GM67" s="482"/>
      <c r="GN67" s="478"/>
      <c r="GO67" s="478"/>
      <c r="GP67" s="478"/>
      <c r="GQ67" s="478"/>
      <c r="GR67" s="478"/>
      <c r="GS67" s="478"/>
      <c r="GT67" s="478"/>
      <c r="GU67" s="478"/>
      <c r="GV67" s="478"/>
      <c r="GW67" s="478"/>
      <c r="GX67" s="478"/>
      <c r="GY67" s="478"/>
      <c r="GZ67" s="478"/>
      <c r="HA67" s="478"/>
      <c r="HB67" s="478"/>
      <c r="HC67" s="478"/>
      <c r="HD67" s="478"/>
      <c r="HE67" s="478"/>
      <c r="HF67" s="478"/>
      <c r="HG67" s="478"/>
      <c r="HH67" s="478"/>
      <c r="HI67" s="478"/>
      <c r="HJ67" s="478"/>
      <c r="HK67" s="478"/>
      <c r="HL67" s="478"/>
      <c r="HM67" s="478"/>
      <c r="HN67" s="478"/>
      <c r="HO67" s="478"/>
      <c r="HP67" s="478"/>
      <c r="HQ67" s="460"/>
    </row>
    <row r="68" spans="1:225" ht="6" customHeight="1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8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8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626" t="s">
        <v>101</v>
      </c>
      <c r="EE68" s="627"/>
      <c r="EF68" s="627"/>
      <c r="EG68" s="627"/>
      <c r="EH68" s="627"/>
      <c r="EI68" s="627"/>
      <c r="EJ68" s="627"/>
      <c r="EK68" s="627"/>
      <c r="EL68" s="627"/>
      <c r="EM68" s="627"/>
      <c r="EN68" s="627"/>
      <c r="EO68" s="627"/>
      <c r="EP68" s="627"/>
      <c r="EQ68" s="627"/>
      <c r="ER68" s="627"/>
      <c r="ES68" s="627"/>
      <c r="ET68" s="627"/>
      <c r="EU68" s="627"/>
      <c r="EV68" s="627"/>
      <c r="EW68" s="627"/>
      <c r="EX68" s="627"/>
      <c r="EY68" s="627"/>
      <c r="EZ68" s="627"/>
      <c r="FA68" s="627"/>
      <c r="FB68" s="627"/>
      <c r="FC68" s="627"/>
      <c r="FD68" s="627"/>
      <c r="FE68" s="627"/>
      <c r="FF68" s="627"/>
      <c r="FG68" s="627"/>
      <c r="FH68" s="628"/>
      <c r="FI68" s="472">
        <f>$FI$40-$FI$64</f>
        <v>3000000</v>
      </c>
      <c r="FJ68" s="473"/>
      <c r="FK68" s="473"/>
      <c r="FL68" s="473"/>
      <c r="FM68" s="473"/>
      <c r="FN68" s="473"/>
      <c r="FO68" s="473"/>
      <c r="FP68" s="473"/>
      <c r="FQ68" s="473"/>
      <c r="FR68" s="473"/>
      <c r="FS68" s="473"/>
      <c r="FT68" s="473"/>
      <c r="FU68" s="473"/>
      <c r="FV68" s="473"/>
      <c r="FW68" s="473"/>
      <c r="FX68" s="473"/>
      <c r="FY68" s="473"/>
      <c r="FZ68" s="473"/>
      <c r="GA68" s="473"/>
      <c r="GB68" s="473"/>
      <c r="GC68" s="473"/>
      <c r="GD68" s="473"/>
      <c r="GE68" s="473"/>
      <c r="GF68" s="473"/>
      <c r="GG68" s="473"/>
      <c r="GH68" s="473"/>
      <c r="GI68" s="473"/>
      <c r="GJ68" s="473"/>
      <c r="GK68" s="473"/>
      <c r="GL68" s="474"/>
      <c r="GM68" s="511"/>
      <c r="GN68" s="687"/>
      <c r="GO68" s="687"/>
      <c r="GP68" s="687"/>
      <c r="GQ68" s="687"/>
      <c r="GR68" s="687"/>
      <c r="GS68" s="687"/>
      <c r="GT68" s="687"/>
      <c r="GU68" s="687"/>
      <c r="GV68" s="687"/>
      <c r="GW68" s="687"/>
      <c r="GX68" s="687"/>
      <c r="GY68" s="687"/>
      <c r="GZ68" s="687"/>
      <c r="HA68" s="687"/>
      <c r="HB68" s="687"/>
      <c r="HC68" s="687"/>
      <c r="HD68" s="687"/>
      <c r="HE68" s="687"/>
      <c r="HF68" s="687"/>
      <c r="HG68" s="687"/>
      <c r="HH68" s="687"/>
      <c r="HI68" s="687"/>
      <c r="HJ68" s="687"/>
      <c r="HK68" s="687"/>
      <c r="HL68" s="687"/>
      <c r="HM68" s="687"/>
      <c r="HN68" s="687"/>
      <c r="HO68" s="687"/>
      <c r="HP68" s="687"/>
      <c r="HQ68" s="460"/>
    </row>
    <row r="69" spans="1:225" ht="6" customHeight="1">
      <c r="B69" s="592" t="s">
        <v>26</v>
      </c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  <c r="W69" s="593"/>
      <c r="X69" s="593"/>
      <c r="Y69" s="594"/>
      <c r="Z69" s="592" t="s">
        <v>82</v>
      </c>
      <c r="AA69" s="593"/>
      <c r="AB69" s="593"/>
      <c r="AC69" s="593"/>
      <c r="AD69" s="593"/>
      <c r="AE69" s="593"/>
      <c r="AF69" s="593"/>
      <c r="AG69" s="593"/>
      <c r="AH69" s="593"/>
      <c r="AI69" s="593"/>
      <c r="AJ69" s="593"/>
      <c r="AK69" s="593"/>
      <c r="AL69" s="593"/>
      <c r="AM69" s="593"/>
      <c r="AN69" s="593"/>
      <c r="AO69" s="593"/>
      <c r="AP69" s="593"/>
      <c r="AQ69" s="593"/>
      <c r="AR69" s="593"/>
      <c r="AS69" s="593"/>
      <c r="AT69" s="593"/>
      <c r="AU69" s="593"/>
      <c r="AV69" s="593"/>
      <c r="AW69" s="593"/>
      <c r="AX69" s="593"/>
      <c r="AY69" s="593"/>
      <c r="AZ69" s="593"/>
      <c r="BA69" s="593"/>
      <c r="BB69" s="593"/>
      <c r="BC69" s="593"/>
      <c r="BD69" s="593"/>
      <c r="BE69" s="593"/>
      <c r="BF69" s="593"/>
      <c r="BG69" s="593"/>
      <c r="BH69" s="593"/>
      <c r="BI69" s="593"/>
      <c r="BJ69" s="594"/>
      <c r="BK69" s="592" t="s">
        <v>27</v>
      </c>
      <c r="BL69" s="593"/>
      <c r="BM69" s="593"/>
      <c r="BN69" s="593"/>
      <c r="BO69" s="593"/>
      <c r="BP69" s="593"/>
      <c r="BQ69" s="593"/>
      <c r="BR69" s="593"/>
      <c r="BS69" s="593"/>
      <c r="BT69" s="593"/>
      <c r="BU69" s="593"/>
      <c r="BV69" s="593"/>
      <c r="BW69" s="593"/>
      <c r="BX69" s="593"/>
      <c r="BY69" s="593"/>
      <c r="BZ69" s="593"/>
      <c r="CA69" s="593"/>
      <c r="CB69" s="593"/>
      <c r="CC69" s="593"/>
      <c r="CD69" s="593"/>
      <c r="CE69" s="593"/>
      <c r="CF69" s="593"/>
      <c r="CG69" s="593"/>
      <c r="CH69" s="593"/>
      <c r="CI69" s="594"/>
      <c r="CJ69" s="598" t="s">
        <v>87</v>
      </c>
      <c r="CK69" s="599"/>
      <c r="CL69" s="599"/>
      <c r="CM69" s="599"/>
      <c r="CN69" s="599"/>
      <c r="CO69" s="599"/>
      <c r="CP69" s="599"/>
      <c r="CQ69" s="599"/>
      <c r="CR69" s="599"/>
      <c r="CS69" s="599"/>
      <c r="CT69" s="599"/>
      <c r="CU69" s="599"/>
      <c r="CV69" s="599"/>
      <c r="CW69" s="599"/>
      <c r="CX69" s="599"/>
      <c r="CY69" s="599"/>
      <c r="CZ69" s="599"/>
      <c r="DA69" s="599"/>
      <c r="DB69" s="599"/>
      <c r="DC69" s="599"/>
      <c r="DD69" s="599"/>
      <c r="DE69" s="599"/>
      <c r="DF69" s="599"/>
      <c r="DG69" s="599"/>
      <c r="DH69" s="599"/>
      <c r="DI69" s="599"/>
      <c r="DJ69" s="600"/>
      <c r="DK69" s="607" t="s">
        <v>11</v>
      </c>
      <c r="DL69" s="608"/>
      <c r="DM69" s="608"/>
      <c r="DN69" s="608"/>
      <c r="DO69" s="608"/>
      <c r="DP69" s="608"/>
      <c r="DQ69" s="608"/>
      <c r="DR69" s="608"/>
      <c r="DS69" s="608"/>
      <c r="DT69" s="608"/>
      <c r="DU69" s="608"/>
      <c r="DV69" s="608"/>
      <c r="DW69" s="608"/>
      <c r="DX69" s="608"/>
      <c r="DY69" s="608"/>
      <c r="DZ69" s="609"/>
      <c r="EA69" s="18"/>
      <c r="EB69" s="18"/>
      <c r="EC69" s="18"/>
      <c r="ED69" s="620"/>
      <c r="EE69" s="621"/>
      <c r="EF69" s="621"/>
      <c r="EG69" s="621"/>
      <c r="EH69" s="621"/>
      <c r="EI69" s="621"/>
      <c r="EJ69" s="621"/>
      <c r="EK69" s="621"/>
      <c r="EL69" s="621"/>
      <c r="EM69" s="621"/>
      <c r="EN69" s="621"/>
      <c r="EO69" s="621"/>
      <c r="EP69" s="621"/>
      <c r="EQ69" s="621"/>
      <c r="ER69" s="621"/>
      <c r="ES69" s="621"/>
      <c r="ET69" s="621"/>
      <c r="EU69" s="621"/>
      <c r="EV69" s="621"/>
      <c r="EW69" s="621"/>
      <c r="EX69" s="621"/>
      <c r="EY69" s="621"/>
      <c r="EZ69" s="621"/>
      <c r="FA69" s="621"/>
      <c r="FB69" s="621"/>
      <c r="FC69" s="621"/>
      <c r="FD69" s="621"/>
      <c r="FE69" s="621"/>
      <c r="FF69" s="621"/>
      <c r="FG69" s="621"/>
      <c r="FH69" s="622"/>
      <c r="FI69" s="464"/>
      <c r="FJ69" s="235"/>
      <c r="FK69" s="235"/>
      <c r="FL69" s="235"/>
      <c r="FM69" s="235"/>
      <c r="FN69" s="235"/>
      <c r="FO69" s="235"/>
      <c r="FP69" s="235"/>
      <c r="FQ69" s="235"/>
      <c r="FR69" s="235"/>
      <c r="FS69" s="235"/>
      <c r="FT69" s="235"/>
      <c r="FU69" s="235"/>
      <c r="FV69" s="235"/>
      <c r="FW69" s="235"/>
      <c r="FX69" s="235"/>
      <c r="FY69" s="235"/>
      <c r="FZ69" s="235"/>
      <c r="GA69" s="235"/>
      <c r="GB69" s="235"/>
      <c r="GC69" s="235"/>
      <c r="GD69" s="235"/>
      <c r="GE69" s="235"/>
      <c r="GF69" s="235"/>
      <c r="GG69" s="235"/>
      <c r="GH69" s="235"/>
      <c r="GI69" s="235"/>
      <c r="GJ69" s="235"/>
      <c r="GK69" s="235"/>
      <c r="GL69" s="236"/>
      <c r="GM69" s="511"/>
      <c r="GN69" s="687"/>
      <c r="GO69" s="687"/>
      <c r="GP69" s="687"/>
      <c r="GQ69" s="687"/>
      <c r="GR69" s="687"/>
      <c r="GS69" s="687"/>
      <c r="GT69" s="687"/>
      <c r="GU69" s="687"/>
      <c r="GV69" s="687"/>
      <c r="GW69" s="687"/>
      <c r="GX69" s="687"/>
      <c r="GY69" s="687"/>
      <c r="GZ69" s="687"/>
      <c r="HA69" s="687"/>
      <c r="HB69" s="687"/>
      <c r="HC69" s="687"/>
      <c r="HD69" s="687"/>
      <c r="HE69" s="687"/>
      <c r="HF69" s="687"/>
      <c r="HG69" s="687"/>
      <c r="HH69" s="687"/>
      <c r="HI69" s="687"/>
      <c r="HJ69" s="687"/>
      <c r="HK69" s="687"/>
      <c r="HL69" s="687"/>
      <c r="HM69" s="687"/>
      <c r="HN69" s="687"/>
      <c r="HO69" s="687"/>
      <c r="HP69" s="687"/>
      <c r="HQ69" s="460"/>
    </row>
    <row r="70" spans="1:225" ht="6" customHeight="1">
      <c r="B70" s="595"/>
      <c r="C70" s="596"/>
      <c r="D70" s="596"/>
      <c r="E70" s="596"/>
      <c r="F70" s="596"/>
      <c r="G70" s="596"/>
      <c r="H70" s="596"/>
      <c r="I70" s="596"/>
      <c r="J70" s="596"/>
      <c r="K70" s="596"/>
      <c r="L70" s="596"/>
      <c r="M70" s="596"/>
      <c r="N70" s="596"/>
      <c r="O70" s="596"/>
      <c r="P70" s="596"/>
      <c r="Q70" s="596"/>
      <c r="R70" s="596"/>
      <c r="S70" s="596"/>
      <c r="T70" s="596"/>
      <c r="U70" s="596"/>
      <c r="V70" s="596"/>
      <c r="W70" s="596"/>
      <c r="X70" s="596"/>
      <c r="Y70" s="597"/>
      <c r="Z70" s="595"/>
      <c r="AA70" s="596"/>
      <c r="AB70" s="596"/>
      <c r="AC70" s="596"/>
      <c r="AD70" s="596"/>
      <c r="AE70" s="596"/>
      <c r="AF70" s="596"/>
      <c r="AG70" s="596"/>
      <c r="AH70" s="596"/>
      <c r="AI70" s="596"/>
      <c r="AJ70" s="596"/>
      <c r="AK70" s="596"/>
      <c r="AL70" s="596"/>
      <c r="AM70" s="596"/>
      <c r="AN70" s="596"/>
      <c r="AO70" s="596"/>
      <c r="AP70" s="596"/>
      <c r="AQ70" s="596"/>
      <c r="AR70" s="596"/>
      <c r="AS70" s="596"/>
      <c r="AT70" s="596"/>
      <c r="AU70" s="596"/>
      <c r="AV70" s="596"/>
      <c r="AW70" s="596"/>
      <c r="AX70" s="596"/>
      <c r="AY70" s="596"/>
      <c r="AZ70" s="596"/>
      <c r="BA70" s="596"/>
      <c r="BB70" s="596"/>
      <c r="BC70" s="596"/>
      <c r="BD70" s="596"/>
      <c r="BE70" s="596"/>
      <c r="BF70" s="596"/>
      <c r="BG70" s="596"/>
      <c r="BH70" s="596"/>
      <c r="BI70" s="596"/>
      <c r="BJ70" s="597"/>
      <c r="BK70" s="595"/>
      <c r="BL70" s="596"/>
      <c r="BM70" s="596"/>
      <c r="BN70" s="596"/>
      <c r="BO70" s="596"/>
      <c r="BP70" s="596"/>
      <c r="BQ70" s="596"/>
      <c r="BR70" s="596"/>
      <c r="BS70" s="596"/>
      <c r="BT70" s="596"/>
      <c r="BU70" s="596"/>
      <c r="BV70" s="596"/>
      <c r="BW70" s="596"/>
      <c r="BX70" s="596"/>
      <c r="BY70" s="596"/>
      <c r="BZ70" s="596"/>
      <c r="CA70" s="596"/>
      <c r="CB70" s="596"/>
      <c r="CC70" s="596"/>
      <c r="CD70" s="596"/>
      <c r="CE70" s="596"/>
      <c r="CF70" s="596"/>
      <c r="CG70" s="596"/>
      <c r="CH70" s="596"/>
      <c r="CI70" s="597"/>
      <c r="CJ70" s="601"/>
      <c r="CK70" s="602"/>
      <c r="CL70" s="602"/>
      <c r="CM70" s="602"/>
      <c r="CN70" s="602"/>
      <c r="CO70" s="602"/>
      <c r="CP70" s="602"/>
      <c r="CQ70" s="602"/>
      <c r="CR70" s="602"/>
      <c r="CS70" s="602"/>
      <c r="CT70" s="602"/>
      <c r="CU70" s="602"/>
      <c r="CV70" s="602"/>
      <c r="CW70" s="602"/>
      <c r="CX70" s="602"/>
      <c r="CY70" s="602"/>
      <c r="CZ70" s="602"/>
      <c r="DA70" s="602"/>
      <c r="DB70" s="602"/>
      <c r="DC70" s="602"/>
      <c r="DD70" s="602"/>
      <c r="DE70" s="602"/>
      <c r="DF70" s="602"/>
      <c r="DG70" s="602"/>
      <c r="DH70" s="602"/>
      <c r="DI70" s="602"/>
      <c r="DJ70" s="603"/>
      <c r="DK70" s="610"/>
      <c r="DL70" s="611"/>
      <c r="DM70" s="611"/>
      <c r="DN70" s="611"/>
      <c r="DO70" s="611"/>
      <c r="DP70" s="611"/>
      <c r="DQ70" s="611"/>
      <c r="DR70" s="611"/>
      <c r="DS70" s="611"/>
      <c r="DT70" s="611"/>
      <c r="DU70" s="611"/>
      <c r="DV70" s="611"/>
      <c r="DW70" s="611"/>
      <c r="DX70" s="611"/>
      <c r="DY70" s="611"/>
      <c r="DZ70" s="612"/>
      <c r="EA70" s="18"/>
      <c r="EB70" s="18"/>
      <c r="EC70" s="18"/>
      <c r="ED70" s="620"/>
      <c r="EE70" s="621"/>
      <c r="EF70" s="621"/>
      <c r="EG70" s="621"/>
      <c r="EH70" s="621"/>
      <c r="EI70" s="621"/>
      <c r="EJ70" s="621"/>
      <c r="EK70" s="621"/>
      <c r="EL70" s="621"/>
      <c r="EM70" s="621"/>
      <c r="EN70" s="621"/>
      <c r="EO70" s="621"/>
      <c r="EP70" s="621"/>
      <c r="EQ70" s="621"/>
      <c r="ER70" s="621"/>
      <c r="ES70" s="621"/>
      <c r="ET70" s="621"/>
      <c r="EU70" s="621"/>
      <c r="EV70" s="621"/>
      <c r="EW70" s="621"/>
      <c r="EX70" s="621"/>
      <c r="EY70" s="621"/>
      <c r="EZ70" s="621"/>
      <c r="FA70" s="621"/>
      <c r="FB70" s="621"/>
      <c r="FC70" s="621"/>
      <c r="FD70" s="621"/>
      <c r="FE70" s="621"/>
      <c r="FF70" s="621"/>
      <c r="FG70" s="621"/>
      <c r="FH70" s="622"/>
      <c r="FI70" s="464"/>
      <c r="FJ70" s="235"/>
      <c r="FK70" s="235"/>
      <c r="FL70" s="235"/>
      <c r="FM70" s="235"/>
      <c r="FN70" s="235"/>
      <c r="FO70" s="235"/>
      <c r="FP70" s="235"/>
      <c r="FQ70" s="235"/>
      <c r="FR70" s="235"/>
      <c r="FS70" s="235"/>
      <c r="FT70" s="235"/>
      <c r="FU70" s="235"/>
      <c r="FV70" s="235"/>
      <c r="FW70" s="235"/>
      <c r="FX70" s="235"/>
      <c r="FY70" s="235"/>
      <c r="FZ70" s="235"/>
      <c r="GA70" s="235"/>
      <c r="GB70" s="235"/>
      <c r="GC70" s="235"/>
      <c r="GD70" s="235"/>
      <c r="GE70" s="235"/>
      <c r="GF70" s="235"/>
      <c r="GG70" s="235"/>
      <c r="GH70" s="235"/>
      <c r="GI70" s="235"/>
      <c r="GJ70" s="235"/>
      <c r="GK70" s="235"/>
      <c r="GL70" s="236"/>
      <c r="GM70" s="511"/>
      <c r="GN70" s="687"/>
      <c r="GO70" s="687"/>
      <c r="GP70" s="687"/>
      <c r="GQ70" s="687"/>
      <c r="GR70" s="687"/>
      <c r="GS70" s="687"/>
      <c r="GT70" s="687"/>
      <c r="GU70" s="687"/>
      <c r="GV70" s="687"/>
      <c r="GW70" s="687"/>
      <c r="GX70" s="687"/>
      <c r="GY70" s="687"/>
      <c r="GZ70" s="687"/>
      <c r="HA70" s="687"/>
      <c r="HB70" s="687"/>
      <c r="HC70" s="687"/>
      <c r="HD70" s="687"/>
      <c r="HE70" s="687"/>
      <c r="HF70" s="687"/>
      <c r="HG70" s="687"/>
      <c r="HH70" s="687"/>
      <c r="HI70" s="687"/>
      <c r="HJ70" s="687"/>
      <c r="HK70" s="687"/>
      <c r="HL70" s="687"/>
      <c r="HM70" s="687"/>
      <c r="HN70" s="687"/>
      <c r="HO70" s="687"/>
      <c r="HP70" s="687"/>
      <c r="HQ70" s="460"/>
    </row>
    <row r="71" spans="1:225" ht="6" customHeight="1">
      <c r="A71" t="s">
        <v>53</v>
      </c>
      <c r="B71" s="604" t="s">
        <v>54</v>
      </c>
      <c r="C71" s="605"/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6"/>
      <c r="Z71" s="613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79"/>
      <c r="BF71" s="279"/>
      <c r="BG71" s="279"/>
      <c r="BH71" s="279"/>
      <c r="BI71" s="279"/>
      <c r="BJ71" s="350"/>
      <c r="BK71" s="351"/>
      <c r="BL71" s="279"/>
      <c r="BM71" s="279"/>
      <c r="BN71" s="279"/>
      <c r="BO71" s="279"/>
      <c r="BP71" s="279"/>
      <c r="BQ71" s="279"/>
      <c r="BR71" s="279"/>
      <c r="BS71" s="279"/>
      <c r="BT71" s="279"/>
      <c r="BU71" s="279"/>
      <c r="BV71" s="279"/>
      <c r="BW71" s="279"/>
      <c r="BX71" s="279"/>
      <c r="BY71" s="279"/>
      <c r="BZ71" s="279"/>
      <c r="CA71" s="279"/>
      <c r="CB71" s="279"/>
      <c r="CC71" s="279"/>
      <c r="CD71" s="279"/>
      <c r="CE71" s="279"/>
      <c r="CF71" s="279"/>
      <c r="CG71" s="279"/>
      <c r="CH71" s="279"/>
      <c r="CI71" s="335"/>
      <c r="CJ71" s="348"/>
      <c r="CK71" s="244"/>
      <c r="CL71" s="244"/>
      <c r="CM71" s="244"/>
      <c r="CN71" s="244"/>
      <c r="CO71" s="244"/>
      <c r="CP71" s="244"/>
      <c r="CQ71" s="244"/>
      <c r="CR71" s="352"/>
      <c r="CS71" s="353"/>
      <c r="CT71" s="244"/>
      <c r="CU71" s="244"/>
      <c r="CV71" s="244"/>
      <c r="CW71" s="244"/>
      <c r="CX71" s="244"/>
      <c r="CY71" s="244"/>
      <c r="CZ71" s="244"/>
      <c r="DA71" s="245"/>
      <c r="DB71" s="248"/>
      <c r="DC71" s="244"/>
      <c r="DD71" s="244"/>
      <c r="DE71" s="244"/>
      <c r="DF71" s="244"/>
      <c r="DG71" s="244"/>
      <c r="DH71" s="244"/>
      <c r="DI71" s="244"/>
      <c r="DJ71" s="579"/>
      <c r="DK71" s="615"/>
      <c r="DL71" s="583"/>
      <c r="DM71" s="583"/>
      <c r="DN71" s="583"/>
      <c r="DO71" s="583"/>
      <c r="DP71" s="583"/>
      <c r="DQ71" s="583"/>
      <c r="DR71" s="583"/>
      <c r="DS71" s="583"/>
      <c r="DT71" s="583"/>
      <c r="DU71" s="583"/>
      <c r="DV71" s="583"/>
      <c r="DW71" s="583"/>
      <c r="DX71" s="583"/>
      <c r="DY71" s="583"/>
      <c r="DZ71" s="585"/>
      <c r="EA71" s="18"/>
      <c r="EB71" s="18"/>
      <c r="EC71" s="18"/>
      <c r="ED71" s="629"/>
      <c r="EE71" s="630"/>
      <c r="EF71" s="630"/>
      <c r="EG71" s="630"/>
      <c r="EH71" s="630"/>
      <c r="EI71" s="630"/>
      <c r="EJ71" s="630"/>
      <c r="EK71" s="630"/>
      <c r="EL71" s="630"/>
      <c r="EM71" s="630"/>
      <c r="EN71" s="630"/>
      <c r="EO71" s="630"/>
      <c r="EP71" s="630"/>
      <c r="EQ71" s="630"/>
      <c r="ER71" s="630"/>
      <c r="ES71" s="630"/>
      <c r="ET71" s="630"/>
      <c r="EU71" s="630"/>
      <c r="EV71" s="630"/>
      <c r="EW71" s="630"/>
      <c r="EX71" s="630"/>
      <c r="EY71" s="630"/>
      <c r="EZ71" s="630"/>
      <c r="FA71" s="630"/>
      <c r="FB71" s="630"/>
      <c r="FC71" s="630"/>
      <c r="FD71" s="630"/>
      <c r="FE71" s="630"/>
      <c r="FF71" s="630"/>
      <c r="FG71" s="630"/>
      <c r="FH71" s="631"/>
      <c r="FI71" s="475"/>
      <c r="FJ71" s="476"/>
      <c r="FK71" s="476"/>
      <c r="FL71" s="476"/>
      <c r="FM71" s="476"/>
      <c r="FN71" s="476"/>
      <c r="FO71" s="476"/>
      <c r="FP71" s="476"/>
      <c r="FQ71" s="476"/>
      <c r="FR71" s="476"/>
      <c r="FS71" s="476"/>
      <c r="FT71" s="476"/>
      <c r="FU71" s="476"/>
      <c r="FV71" s="476"/>
      <c r="FW71" s="476"/>
      <c r="FX71" s="476"/>
      <c r="FY71" s="476"/>
      <c r="FZ71" s="476"/>
      <c r="GA71" s="476"/>
      <c r="GB71" s="476"/>
      <c r="GC71" s="476"/>
      <c r="GD71" s="476"/>
      <c r="GE71" s="476"/>
      <c r="GF71" s="476"/>
      <c r="GG71" s="476"/>
      <c r="GH71" s="476"/>
      <c r="GI71" s="476"/>
      <c r="GJ71" s="476"/>
      <c r="GK71" s="476"/>
      <c r="GL71" s="477"/>
      <c r="GM71" s="511"/>
      <c r="GN71" s="687"/>
      <c r="GO71" s="687"/>
      <c r="GP71" s="687"/>
      <c r="GQ71" s="687"/>
      <c r="GR71" s="687"/>
      <c r="GS71" s="687"/>
      <c r="GT71" s="687"/>
      <c r="GU71" s="687"/>
      <c r="GV71" s="687"/>
      <c r="GW71" s="687"/>
      <c r="GX71" s="687"/>
      <c r="GY71" s="687"/>
      <c r="GZ71" s="687"/>
      <c r="HA71" s="687"/>
      <c r="HB71" s="687"/>
      <c r="HC71" s="687"/>
      <c r="HD71" s="687"/>
      <c r="HE71" s="687"/>
      <c r="HF71" s="687"/>
      <c r="HG71" s="687"/>
      <c r="HH71" s="687"/>
      <c r="HI71" s="687"/>
      <c r="HJ71" s="687"/>
      <c r="HK71" s="687"/>
      <c r="HL71" s="687"/>
      <c r="HM71" s="687"/>
      <c r="HN71" s="687"/>
      <c r="HO71" s="687"/>
      <c r="HP71" s="687"/>
      <c r="HQ71" s="460"/>
    </row>
    <row r="72" spans="1:225" ht="6" customHeight="1">
      <c r="B72" s="296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8"/>
      <c r="Z72" s="335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350"/>
      <c r="BK72" s="351"/>
      <c r="BL72" s="278"/>
      <c r="BM72" s="278"/>
      <c r="BN72" s="278"/>
      <c r="BO72" s="278"/>
      <c r="BP72" s="278"/>
      <c r="BQ72" s="278"/>
      <c r="BR72" s="278"/>
      <c r="BS72" s="278"/>
      <c r="BT72" s="278"/>
      <c r="BU72" s="278"/>
      <c r="BV72" s="278"/>
      <c r="BW72" s="278"/>
      <c r="BX72" s="278"/>
      <c r="BY72" s="278"/>
      <c r="BZ72" s="278"/>
      <c r="CA72" s="278"/>
      <c r="CB72" s="278"/>
      <c r="CC72" s="278"/>
      <c r="CD72" s="278"/>
      <c r="CE72" s="278"/>
      <c r="CF72" s="278"/>
      <c r="CG72" s="278"/>
      <c r="CH72" s="278"/>
      <c r="CI72" s="335"/>
      <c r="CJ72" s="347"/>
      <c r="CK72" s="246"/>
      <c r="CL72" s="246"/>
      <c r="CM72" s="246"/>
      <c r="CN72" s="246"/>
      <c r="CO72" s="246"/>
      <c r="CP72" s="246"/>
      <c r="CQ72" s="246"/>
      <c r="CR72" s="343"/>
      <c r="CS72" s="354"/>
      <c r="CT72" s="246"/>
      <c r="CU72" s="246"/>
      <c r="CV72" s="246"/>
      <c r="CW72" s="246"/>
      <c r="CX72" s="246"/>
      <c r="CY72" s="246"/>
      <c r="CZ72" s="246"/>
      <c r="DA72" s="247"/>
      <c r="DB72" s="249"/>
      <c r="DC72" s="246"/>
      <c r="DD72" s="246"/>
      <c r="DE72" s="246"/>
      <c r="DF72" s="246"/>
      <c r="DG72" s="246"/>
      <c r="DH72" s="246"/>
      <c r="DI72" s="246"/>
      <c r="DJ72" s="578"/>
      <c r="DK72" s="613"/>
      <c r="DL72" s="279"/>
      <c r="DM72" s="279"/>
      <c r="DN72" s="279"/>
      <c r="DO72" s="279"/>
      <c r="DP72" s="279"/>
      <c r="DQ72" s="279"/>
      <c r="DR72" s="279"/>
      <c r="DS72" s="279"/>
      <c r="DT72" s="279"/>
      <c r="DU72" s="279"/>
      <c r="DV72" s="279"/>
      <c r="DW72" s="279"/>
      <c r="DX72" s="279"/>
      <c r="DY72" s="279"/>
      <c r="DZ72" s="614"/>
      <c r="EA72" s="18"/>
      <c r="EB72" s="18"/>
      <c r="EC72" s="18"/>
      <c r="ED72" s="617" t="s">
        <v>103</v>
      </c>
      <c r="EE72" s="618"/>
      <c r="EF72" s="618"/>
      <c r="EG72" s="618"/>
      <c r="EH72" s="618"/>
      <c r="EI72" s="618"/>
      <c r="EJ72" s="618"/>
      <c r="EK72" s="618"/>
      <c r="EL72" s="618"/>
      <c r="EM72" s="618"/>
      <c r="EN72" s="618"/>
      <c r="EO72" s="618"/>
      <c r="EP72" s="618"/>
      <c r="EQ72" s="618"/>
      <c r="ER72" s="618"/>
      <c r="ES72" s="618"/>
      <c r="ET72" s="618"/>
      <c r="EU72" s="618"/>
      <c r="EV72" s="618"/>
      <c r="EW72" s="618"/>
      <c r="EX72" s="618"/>
      <c r="EY72" s="618"/>
      <c r="EZ72" s="618"/>
      <c r="FA72" s="618"/>
      <c r="FB72" s="618"/>
      <c r="FC72" s="618"/>
      <c r="FD72" s="618"/>
      <c r="FE72" s="618"/>
      <c r="FF72" s="618"/>
      <c r="FG72" s="618"/>
      <c r="FH72" s="619"/>
      <c r="FI72" s="461">
        <f>IF(S31="〇",FI68*0.1,0)</f>
        <v>300000</v>
      </c>
      <c r="FJ72" s="462"/>
      <c r="FK72" s="462"/>
      <c r="FL72" s="462"/>
      <c r="FM72" s="462"/>
      <c r="FN72" s="462"/>
      <c r="FO72" s="462"/>
      <c r="FP72" s="462"/>
      <c r="FQ72" s="462"/>
      <c r="FR72" s="462"/>
      <c r="FS72" s="462"/>
      <c r="FT72" s="462"/>
      <c r="FU72" s="462"/>
      <c r="FV72" s="462"/>
      <c r="FW72" s="462"/>
      <c r="FX72" s="462"/>
      <c r="FY72" s="462"/>
      <c r="FZ72" s="462"/>
      <c r="GA72" s="462"/>
      <c r="GB72" s="462"/>
      <c r="GC72" s="462"/>
      <c r="GD72" s="462"/>
      <c r="GE72" s="462"/>
      <c r="GF72" s="462"/>
      <c r="GG72" s="462"/>
      <c r="GH72" s="462"/>
      <c r="GI72" s="462"/>
      <c r="GJ72" s="462"/>
      <c r="GK72" s="462"/>
      <c r="GL72" s="463"/>
      <c r="GM72" s="513"/>
      <c r="GN72" s="512"/>
      <c r="GO72" s="512"/>
      <c r="GP72" s="512"/>
      <c r="GQ72" s="512"/>
      <c r="GR72" s="512"/>
      <c r="GS72" s="512"/>
      <c r="GT72" s="512"/>
      <c r="GU72" s="512"/>
      <c r="GV72" s="512"/>
      <c r="GW72" s="512"/>
      <c r="GX72" s="512"/>
      <c r="GY72" s="512"/>
      <c r="GZ72" s="512"/>
      <c r="HA72" s="512"/>
      <c r="HB72" s="512"/>
      <c r="HC72" s="512"/>
      <c r="HD72" s="512"/>
      <c r="HE72" s="512"/>
      <c r="HF72" s="512"/>
      <c r="HG72" s="512"/>
      <c r="HH72" s="512"/>
      <c r="HI72" s="512"/>
      <c r="HJ72" s="512"/>
      <c r="HK72" s="512"/>
      <c r="HL72" s="512"/>
      <c r="HM72" s="512"/>
      <c r="HN72" s="512"/>
      <c r="HO72" s="512"/>
      <c r="HP72" s="512"/>
      <c r="HQ72" s="460"/>
    </row>
    <row r="73" spans="1:225" ht="6" customHeight="1">
      <c r="B73" s="296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8"/>
      <c r="Z73" s="335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78"/>
      <c r="BG73" s="278"/>
      <c r="BH73" s="278"/>
      <c r="BI73" s="278"/>
      <c r="BJ73" s="350"/>
      <c r="BK73" s="351"/>
      <c r="BL73" s="278"/>
      <c r="BM73" s="278"/>
      <c r="BN73" s="278"/>
      <c r="BO73" s="278"/>
      <c r="BP73" s="278"/>
      <c r="BQ73" s="278"/>
      <c r="BR73" s="278"/>
      <c r="BS73" s="278"/>
      <c r="BT73" s="278"/>
      <c r="BU73" s="278"/>
      <c r="BV73" s="278"/>
      <c r="BW73" s="278"/>
      <c r="BX73" s="278"/>
      <c r="BY73" s="278"/>
      <c r="BZ73" s="278"/>
      <c r="CA73" s="278"/>
      <c r="CB73" s="278"/>
      <c r="CC73" s="278"/>
      <c r="CD73" s="278"/>
      <c r="CE73" s="278"/>
      <c r="CF73" s="278"/>
      <c r="CG73" s="278"/>
      <c r="CH73" s="278"/>
      <c r="CI73" s="335"/>
      <c r="CJ73" s="347"/>
      <c r="CK73" s="246"/>
      <c r="CL73" s="246"/>
      <c r="CM73" s="246"/>
      <c r="CN73" s="246"/>
      <c r="CO73" s="246"/>
      <c r="CP73" s="246"/>
      <c r="CQ73" s="246"/>
      <c r="CR73" s="343"/>
      <c r="CS73" s="354"/>
      <c r="CT73" s="246"/>
      <c r="CU73" s="246"/>
      <c r="CV73" s="246"/>
      <c r="CW73" s="246"/>
      <c r="CX73" s="246"/>
      <c r="CY73" s="246"/>
      <c r="CZ73" s="246"/>
      <c r="DA73" s="247"/>
      <c r="DB73" s="249"/>
      <c r="DC73" s="246"/>
      <c r="DD73" s="246"/>
      <c r="DE73" s="246"/>
      <c r="DF73" s="246"/>
      <c r="DG73" s="246"/>
      <c r="DH73" s="246"/>
      <c r="DI73" s="246"/>
      <c r="DJ73" s="578"/>
      <c r="DK73" s="613"/>
      <c r="DL73" s="279"/>
      <c r="DM73" s="279"/>
      <c r="DN73" s="279"/>
      <c r="DO73" s="279"/>
      <c r="DP73" s="279"/>
      <c r="DQ73" s="279"/>
      <c r="DR73" s="279"/>
      <c r="DS73" s="279"/>
      <c r="DT73" s="279"/>
      <c r="DU73" s="279"/>
      <c r="DV73" s="279"/>
      <c r="DW73" s="279"/>
      <c r="DX73" s="279"/>
      <c r="DY73" s="279"/>
      <c r="DZ73" s="614"/>
      <c r="EA73" s="18"/>
      <c r="EB73" s="18"/>
      <c r="EC73" s="18"/>
      <c r="ED73" s="620"/>
      <c r="EE73" s="621"/>
      <c r="EF73" s="621"/>
      <c r="EG73" s="621"/>
      <c r="EH73" s="621"/>
      <c r="EI73" s="621"/>
      <c r="EJ73" s="621"/>
      <c r="EK73" s="621"/>
      <c r="EL73" s="621"/>
      <c r="EM73" s="621"/>
      <c r="EN73" s="621"/>
      <c r="EO73" s="621"/>
      <c r="EP73" s="621"/>
      <c r="EQ73" s="621"/>
      <c r="ER73" s="621"/>
      <c r="ES73" s="621"/>
      <c r="ET73" s="621"/>
      <c r="EU73" s="621"/>
      <c r="EV73" s="621"/>
      <c r="EW73" s="621"/>
      <c r="EX73" s="621"/>
      <c r="EY73" s="621"/>
      <c r="EZ73" s="621"/>
      <c r="FA73" s="621"/>
      <c r="FB73" s="621"/>
      <c r="FC73" s="621"/>
      <c r="FD73" s="621"/>
      <c r="FE73" s="621"/>
      <c r="FF73" s="621"/>
      <c r="FG73" s="621"/>
      <c r="FH73" s="622"/>
      <c r="FI73" s="464"/>
      <c r="FJ73" s="235"/>
      <c r="FK73" s="235"/>
      <c r="FL73" s="235"/>
      <c r="FM73" s="235"/>
      <c r="FN73" s="235"/>
      <c r="FO73" s="235"/>
      <c r="FP73" s="235"/>
      <c r="FQ73" s="235"/>
      <c r="FR73" s="235"/>
      <c r="FS73" s="235"/>
      <c r="FT73" s="235"/>
      <c r="FU73" s="235"/>
      <c r="FV73" s="235"/>
      <c r="FW73" s="235"/>
      <c r="FX73" s="235"/>
      <c r="FY73" s="235"/>
      <c r="FZ73" s="235"/>
      <c r="GA73" s="235"/>
      <c r="GB73" s="235"/>
      <c r="GC73" s="235"/>
      <c r="GD73" s="235"/>
      <c r="GE73" s="235"/>
      <c r="GF73" s="235"/>
      <c r="GG73" s="235"/>
      <c r="GH73" s="235"/>
      <c r="GI73" s="235"/>
      <c r="GJ73" s="235"/>
      <c r="GK73" s="235"/>
      <c r="GL73" s="236"/>
      <c r="GM73" s="513"/>
      <c r="GN73" s="512"/>
      <c r="GO73" s="512"/>
      <c r="GP73" s="512"/>
      <c r="GQ73" s="512"/>
      <c r="GR73" s="512"/>
      <c r="GS73" s="512"/>
      <c r="GT73" s="512"/>
      <c r="GU73" s="512"/>
      <c r="GV73" s="512"/>
      <c r="GW73" s="512"/>
      <c r="GX73" s="512"/>
      <c r="GY73" s="512"/>
      <c r="GZ73" s="512"/>
      <c r="HA73" s="512"/>
      <c r="HB73" s="512"/>
      <c r="HC73" s="512"/>
      <c r="HD73" s="512"/>
      <c r="HE73" s="512"/>
      <c r="HF73" s="512"/>
      <c r="HG73" s="512"/>
      <c r="HH73" s="512"/>
      <c r="HI73" s="512"/>
      <c r="HJ73" s="512"/>
      <c r="HK73" s="512"/>
      <c r="HL73" s="512"/>
      <c r="HM73" s="512"/>
      <c r="HN73" s="512"/>
      <c r="HO73" s="512"/>
      <c r="HP73" s="512"/>
      <c r="HQ73" s="460"/>
    </row>
    <row r="74" spans="1:225" ht="6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1"/>
      <c r="Z74" s="355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357"/>
      <c r="BC74" s="357"/>
      <c r="BD74" s="357"/>
      <c r="BE74" s="357"/>
      <c r="BF74" s="357"/>
      <c r="BG74" s="357"/>
      <c r="BH74" s="357"/>
      <c r="BI74" s="357"/>
      <c r="BJ74" s="350"/>
      <c r="BK74" s="351"/>
      <c r="BL74" s="357"/>
      <c r="BM74" s="357"/>
      <c r="BN74" s="357"/>
      <c r="BO74" s="357"/>
      <c r="BP74" s="357"/>
      <c r="BQ74" s="357"/>
      <c r="BR74" s="357"/>
      <c r="BS74" s="357"/>
      <c r="BT74" s="357"/>
      <c r="BU74" s="357"/>
      <c r="BV74" s="357"/>
      <c r="BW74" s="357"/>
      <c r="BX74" s="357"/>
      <c r="BY74" s="357"/>
      <c r="BZ74" s="357"/>
      <c r="CA74" s="357"/>
      <c r="CB74" s="357"/>
      <c r="CC74" s="357"/>
      <c r="CD74" s="357"/>
      <c r="CE74" s="357"/>
      <c r="CF74" s="357"/>
      <c r="CG74" s="357"/>
      <c r="CH74" s="357"/>
      <c r="CI74" s="335"/>
      <c r="CJ74" s="348"/>
      <c r="CK74" s="244"/>
      <c r="CL74" s="244"/>
      <c r="CM74" s="244"/>
      <c r="CN74" s="244"/>
      <c r="CO74" s="244"/>
      <c r="CP74" s="244"/>
      <c r="CQ74" s="244"/>
      <c r="CR74" s="352"/>
      <c r="CS74" s="353"/>
      <c r="CT74" s="244"/>
      <c r="CU74" s="244"/>
      <c r="CV74" s="244"/>
      <c r="CW74" s="244"/>
      <c r="CX74" s="244"/>
      <c r="CY74" s="244"/>
      <c r="CZ74" s="244"/>
      <c r="DA74" s="245"/>
      <c r="DB74" s="248"/>
      <c r="DC74" s="244"/>
      <c r="DD74" s="244"/>
      <c r="DE74" s="244"/>
      <c r="DF74" s="244"/>
      <c r="DG74" s="244"/>
      <c r="DH74" s="244"/>
      <c r="DI74" s="244"/>
      <c r="DJ74" s="579"/>
      <c r="DK74" s="616"/>
      <c r="DL74" s="584"/>
      <c r="DM74" s="584"/>
      <c r="DN74" s="584"/>
      <c r="DO74" s="584"/>
      <c r="DP74" s="584"/>
      <c r="DQ74" s="584"/>
      <c r="DR74" s="584"/>
      <c r="DS74" s="584"/>
      <c r="DT74" s="584"/>
      <c r="DU74" s="584"/>
      <c r="DV74" s="584"/>
      <c r="DW74" s="584"/>
      <c r="DX74" s="584"/>
      <c r="DY74" s="584"/>
      <c r="DZ74" s="587"/>
      <c r="EA74" s="18"/>
      <c r="EB74" s="18"/>
      <c r="EC74" s="18"/>
      <c r="ED74" s="620"/>
      <c r="EE74" s="621"/>
      <c r="EF74" s="621"/>
      <c r="EG74" s="621"/>
      <c r="EH74" s="621"/>
      <c r="EI74" s="621"/>
      <c r="EJ74" s="621"/>
      <c r="EK74" s="621"/>
      <c r="EL74" s="621"/>
      <c r="EM74" s="621"/>
      <c r="EN74" s="621"/>
      <c r="EO74" s="621"/>
      <c r="EP74" s="621"/>
      <c r="EQ74" s="621"/>
      <c r="ER74" s="621"/>
      <c r="ES74" s="621"/>
      <c r="ET74" s="621"/>
      <c r="EU74" s="621"/>
      <c r="EV74" s="621"/>
      <c r="EW74" s="621"/>
      <c r="EX74" s="621"/>
      <c r="EY74" s="621"/>
      <c r="EZ74" s="621"/>
      <c r="FA74" s="621"/>
      <c r="FB74" s="621"/>
      <c r="FC74" s="621"/>
      <c r="FD74" s="621"/>
      <c r="FE74" s="621"/>
      <c r="FF74" s="621"/>
      <c r="FG74" s="621"/>
      <c r="FH74" s="622"/>
      <c r="FI74" s="464"/>
      <c r="FJ74" s="235"/>
      <c r="FK74" s="235"/>
      <c r="FL74" s="235"/>
      <c r="FM74" s="235"/>
      <c r="FN74" s="235"/>
      <c r="FO74" s="235"/>
      <c r="FP74" s="235"/>
      <c r="FQ74" s="235"/>
      <c r="FR74" s="235"/>
      <c r="FS74" s="235"/>
      <c r="FT74" s="235"/>
      <c r="FU74" s="235"/>
      <c r="FV74" s="235"/>
      <c r="FW74" s="235"/>
      <c r="FX74" s="235"/>
      <c r="FY74" s="235"/>
      <c r="FZ74" s="235"/>
      <c r="GA74" s="235"/>
      <c r="GB74" s="235"/>
      <c r="GC74" s="235"/>
      <c r="GD74" s="235"/>
      <c r="GE74" s="235"/>
      <c r="GF74" s="235"/>
      <c r="GG74" s="235"/>
      <c r="GH74" s="235"/>
      <c r="GI74" s="235"/>
      <c r="GJ74" s="235"/>
      <c r="GK74" s="235"/>
      <c r="GL74" s="236"/>
      <c r="GM74" s="513"/>
      <c r="GN74" s="512"/>
      <c r="GO74" s="512"/>
      <c r="GP74" s="512"/>
      <c r="GQ74" s="512"/>
      <c r="GR74" s="512"/>
      <c r="GS74" s="512"/>
      <c r="GT74" s="512"/>
      <c r="GU74" s="512"/>
      <c r="GV74" s="512"/>
      <c r="GW74" s="512"/>
      <c r="GX74" s="512"/>
      <c r="GY74" s="512"/>
      <c r="GZ74" s="512"/>
      <c r="HA74" s="512"/>
      <c r="HB74" s="512"/>
      <c r="HC74" s="512"/>
      <c r="HD74" s="512"/>
      <c r="HE74" s="512"/>
      <c r="HF74" s="512"/>
      <c r="HG74" s="512"/>
      <c r="HH74" s="512"/>
      <c r="HI74" s="512"/>
      <c r="HJ74" s="512"/>
      <c r="HK74" s="512"/>
      <c r="HL74" s="512"/>
      <c r="HM74" s="512"/>
      <c r="HN74" s="512"/>
      <c r="HO74" s="512"/>
      <c r="HP74" s="512"/>
      <c r="HQ74" s="460"/>
    </row>
    <row r="75" spans="1:225" ht="6" customHeight="1">
      <c r="B75" s="293" t="s">
        <v>55</v>
      </c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5"/>
      <c r="Z75" s="334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6"/>
      <c r="BI75" s="356"/>
      <c r="BJ75" s="350"/>
      <c r="BK75" s="351"/>
      <c r="BL75" s="356"/>
      <c r="BM75" s="356"/>
      <c r="BN75" s="356"/>
      <c r="BO75" s="356"/>
      <c r="BP75" s="356"/>
      <c r="BQ75" s="356"/>
      <c r="BR75" s="356"/>
      <c r="BS75" s="356"/>
      <c r="BT75" s="356"/>
      <c r="BU75" s="356"/>
      <c r="BV75" s="356"/>
      <c r="BW75" s="356"/>
      <c r="BX75" s="356"/>
      <c r="BY75" s="356"/>
      <c r="BZ75" s="356"/>
      <c r="CA75" s="356"/>
      <c r="CB75" s="356"/>
      <c r="CC75" s="356"/>
      <c r="CD75" s="356"/>
      <c r="CE75" s="356"/>
      <c r="CF75" s="356"/>
      <c r="CG75" s="356"/>
      <c r="CH75" s="356"/>
      <c r="CI75" s="335"/>
      <c r="CJ75" s="345"/>
      <c r="CK75" s="346"/>
      <c r="CL75" s="346"/>
      <c r="CM75" s="346"/>
      <c r="CN75" s="346"/>
      <c r="CO75" s="346"/>
      <c r="CP75" s="346"/>
      <c r="CQ75" s="346"/>
      <c r="CR75" s="588"/>
      <c r="CS75" s="589"/>
      <c r="CT75" s="346"/>
      <c r="CU75" s="346"/>
      <c r="CV75" s="346"/>
      <c r="CW75" s="346"/>
      <c r="CX75" s="346"/>
      <c r="CY75" s="346"/>
      <c r="CZ75" s="346"/>
      <c r="DA75" s="590"/>
      <c r="DB75" s="591"/>
      <c r="DC75" s="346"/>
      <c r="DD75" s="346"/>
      <c r="DE75" s="346"/>
      <c r="DF75" s="346"/>
      <c r="DG75" s="346"/>
      <c r="DH75" s="346"/>
      <c r="DI75" s="346"/>
      <c r="DJ75" s="577"/>
      <c r="DK75" s="580"/>
      <c r="DL75" s="583"/>
      <c r="DM75" s="583"/>
      <c r="DN75" s="583"/>
      <c r="DO75" s="583"/>
      <c r="DP75" s="583"/>
      <c r="DQ75" s="583"/>
      <c r="DR75" s="583"/>
      <c r="DS75" s="583"/>
      <c r="DT75" s="583"/>
      <c r="DU75" s="583"/>
      <c r="DV75" s="583"/>
      <c r="DW75" s="583"/>
      <c r="DX75" s="583"/>
      <c r="DY75" s="583"/>
      <c r="DZ75" s="585"/>
      <c r="EA75" s="18"/>
      <c r="EB75" s="18"/>
      <c r="EC75" s="18"/>
      <c r="ED75" s="623"/>
      <c r="EE75" s="624"/>
      <c r="EF75" s="624"/>
      <c r="EG75" s="624"/>
      <c r="EH75" s="624"/>
      <c r="EI75" s="624"/>
      <c r="EJ75" s="624"/>
      <c r="EK75" s="624"/>
      <c r="EL75" s="624"/>
      <c r="EM75" s="624"/>
      <c r="EN75" s="624"/>
      <c r="EO75" s="624"/>
      <c r="EP75" s="624"/>
      <c r="EQ75" s="624"/>
      <c r="ER75" s="624"/>
      <c r="ES75" s="624"/>
      <c r="ET75" s="624"/>
      <c r="EU75" s="624"/>
      <c r="EV75" s="624"/>
      <c r="EW75" s="624"/>
      <c r="EX75" s="624"/>
      <c r="EY75" s="624"/>
      <c r="EZ75" s="624"/>
      <c r="FA75" s="624"/>
      <c r="FB75" s="624"/>
      <c r="FC75" s="624"/>
      <c r="FD75" s="624"/>
      <c r="FE75" s="624"/>
      <c r="FF75" s="624"/>
      <c r="FG75" s="624"/>
      <c r="FH75" s="625"/>
      <c r="FI75" s="465"/>
      <c r="FJ75" s="466"/>
      <c r="FK75" s="466"/>
      <c r="FL75" s="466"/>
      <c r="FM75" s="466"/>
      <c r="FN75" s="466"/>
      <c r="FO75" s="466"/>
      <c r="FP75" s="466"/>
      <c r="FQ75" s="466"/>
      <c r="FR75" s="466"/>
      <c r="FS75" s="466"/>
      <c r="FT75" s="466"/>
      <c r="FU75" s="466"/>
      <c r="FV75" s="466"/>
      <c r="FW75" s="466"/>
      <c r="FX75" s="466"/>
      <c r="FY75" s="466"/>
      <c r="FZ75" s="466"/>
      <c r="GA75" s="466"/>
      <c r="GB75" s="466"/>
      <c r="GC75" s="466"/>
      <c r="GD75" s="466"/>
      <c r="GE75" s="466"/>
      <c r="GF75" s="466"/>
      <c r="GG75" s="466"/>
      <c r="GH75" s="466"/>
      <c r="GI75" s="466"/>
      <c r="GJ75" s="466"/>
      <c r="GK75" s="466"/>
      <c r="GL75" s="467"/>
      <c r="GM75" s="513"/>
      <c r="GN75" s="512"/>
      <c r="GO75" s="512"/>
      <c r="GP75" s="512"/>
      <c r="GQ75" s="512"/>
      <c r="GR75" s="512"/>
      <c r="GS75" s="512"/>
      <c r="GT75" s="512"/>
      <c r="GU75" s="512"/>
      <c r="GV75" s="512"/>
      <c r="GW75" s="512"/>
      <c r="GX75" s="512"/>
      <c r="GY75" s="512"/>
      <c r="GZ75" s="512"/>
      <c r="HA75" s="512"/>
      <c r="HB75" s="512"/>
      <c r="HC75" s="512"/>
      <c r="HD75" s="512"/>
      <c r="HE75" s="512"/>
      <c r="HF75" s="512"/>
      <c r="HG75" s="512"/>
      <c r="HH75" s="512"/>
      <c r="HI75" s="512"/>
      <c r="HJ75" s="512"/>
      <c r="HK75" s="512"/>
      <c r="HL75" s="512"/>
      <c r="HM75" s="512"/>
      <c r="HN75" s="512"/>
      <c r="HO75" s="512"/>
      <c r="HP75" s="512"/>
      <c r="HQ75" s="460"/>
    </row>
    <row r="76" spans="1:225" ht="6" customHeight="1">
      <c r="B76" s="296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8"/>
      <c r="Z76" s="335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8"/>
      <c r="BI76" s="278"/>
      <c r="BJ76" s="350"/>
      <c r="BK76" s="351"/>
      <c r="BL76" s="278"/>
      <c r="BM76" s="278"/>
      <c r="BN76" s="278"/>
      <c r="BO76" s="278"/>
      <c r="BP76" s="278"/>
      <c r="BQ76" s="278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278"/>
      <c r="CC76" s="278"/>
      <c r="CD76" s="278"/>
      <c r="CE76" s="278"/>
      <c r="CF76" s="278"/>
      <c r="CG76" s="278"/>
      <c r="CH76" s="278"/>
      <c r="CI76" s="335"/>
      <c r="CJ76" s="347"/>
      <c r="CK76" s="246"/>
      <c r="CL76" s="246"/>
      <c r="CM76" s="246"/>
      <c r="CN76" s="246"/>
      <c r="CO76" s="246"/>
      <c r="CP76" s="246"/>
      <c r="CQ76" s="246"/>
      <c r="CR76" s="343"/>
      <c r="CS76" s="354"/>
      <c r="CT76" s="246"/>
      <c r="CU76" s="246"/>
      <c r="CV76" s="246"/>
      <c r="CW76" s="246"/>
      <c r="CX76" s="246"/>
      <c r="CY76" s="246"/>
      <c r="CZ76" s="246"/>
      <c r="DA76" s="247"/>
      <c r="DB76" s="249"/>
      <c r="DC76" s="246"/>
      <c r="DD76" s="246"/>
      <c r="DE76" s="246"/>
      <c r="DF76" s="246"/>
      <c r="DG76" s="246"/>
      <c r="DH76" s="246"/>
      <c r="DI76" s="246"/>
      <c r="DJ76" s="578"/>
      <c r="DK76" s="581"/>
      <c r="DL76" s="278"/>
      <c r="DM76" s="278"/>
      <c r="DN76" s="278"/>
      <c r="DO76" s="278"/>
      <c r="DP76" s="278"/>
      <c r="DQ76" s="278"/>
      <c r="DR76" s="278"/>
      <c r="DS76" s="278"/>
      <c r="DT76" s="278"/>
      <c r="DU76" s="278"/>
      <c r="DV76" s="278"/>
      <c r="DW76" s="278"/>
      <c r="DX76" s="278"/>
      <c r="DY76" s="278"/>
      <c r="DZ76" s="586"/>
      <c r="EA76" s="18"/>
      <c r="EB76" s="18"/>
      <c r="EC76" s="18"/>
      <c r="ED76" s="109"/>
      <c r="EE76" s="571" t="s">
        <v>19</v>
      </c>
      <c r="EF76" s="571"/>
      <c r="EG76" s="571"/>
      <c r="EH76" s="571"/>
      <c r="EI76" s="19"/>
      <c r="EJ76" s="283"/>
      <c r="EK76" s="567" t="s">
        <v>102</v>
      </c>
      <c r="EL76" s="448"/>
      <c r="EM76" s="448"/>
      <c r="EN76" s="448"/>
      <c r="EO76" s="448"/>
      <c r="EP76" s="448"/>
      <c r="EQ76" s="448"/>
      <c r="ER76" s="448"/>
      <c r="ES76" s="448"/>
      <c r="ET76" s="448"/>
      <c r="EU76" s="448"/>
      <c r="EV76" s="448"/>
      <c r="EW76" s="448"/>
      <c r="EX76" s="448"/>
      <c r="EY76" s="448"/>
      <c r="EZ76" s="448"/>
      <c r="FA76" s="448"/>
      <c r="FB76" s="448"/>
      <c r="FC76" s="448"/>
      <c r="FD76" s="448"/>
      <c r="FE76" s="448"/>
      <c r="FF76" s="448"/>
      <c r="FG76" s="448"/>
      <c r="FH76" s="471"/>
      <c r="FI76" s="461">
        <f>FI68-FI72</f>
        <v>2700000</v>
      </c>
      <c r="FJ76" s="462"/>
      <c r="FK76" s="462"/>
      <c r="FL76" s="462"/>
      <c r="FM76" s="462"/>
      <c r="FN76" s="462"/>
      <c r="FO76" s="462"/>
      <c r="FP76" s="462"/>
      <c r="FQ76" s="462"/>
      <c r="FR76" s="462"/>
      <c r="FS76" s="462"/>
      <c r="FT76" s="462"/>
      <c r="FU76" s="462"/>
      <c r="FV76" s="462"/>
      <c r="FW76" s="462"/>
      <c r="FX76" s="462"/>
      <c r="FY76" s="462"/>
      <c r="FZ76" s="462"/>
      <c r="GA76" s="462"/>
      <c r="GB76" s="462"/>
      <c r="GC76" s="462"/>
      <c r="GD76" s="462"/>
      <c r="GE76" s="462"/>
      <c r="GF76" s="462"/>
      <c r="GG76" s="462"/>
      <c r="GH76" s="462"/>
      <c r="GI76" s="462"/>
      <c r="GJ76" s="462"/>
      <c r="GK76" s="462"/>
      <c r="GL76" s="463"/>
      <c r="GM76" s="511"/>
      <c r="GN76" s="512"/>
      <c r="GO76" s="512"/>
      <c r="GP76" s="512"/>
      <c r="GQ76" s="512"/>
      <c r="GR76" s="512"/>
      <c r="GS76" s="512"/>
      <c r="GT76" s="512"/>
      <c r="GU76" s="512"/>
      <c r="GV76" s="512"/>
      <c r="GW76" s="512"/>
      <c r="GX76" s="512"/>
      <c r="GY76" s="512"/>
      <c r="GZ76" s="512"/>
      <c r="HA76" s="512"/>
      <c r="HB76" s="512"/>
      <c r="HC76" s="512"/>
      <c r="HD76" s="512"/>
      <c r="HE76" s="512"/>
      <c r="HF76" s="512"/>
      <c r="HG76" s="512"/>
      <c r="HH76" s="512"/>
      <c r="HI76" s="512"/>
      <c r="HJ76" s="512"/>
      <c r="HK76" s="512"/>
      <c r="HL76" s="512"/>
      <c r="HM76" s="512"/>
      <c r="HN76" s="512"/>
      <c r="HO76" s="512"/>
      <c r="HP76" s="512"/>
      <c r="HQ76" s="460"/>
    </row>
    <row r="77" spans="1:225" ht="6" customHeight="1">
      <c r="B77" s="296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8"/>
      <c r="Z77" s="335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350"/>
      <c r="BK77" s="351"/>
      <c r="BL77" s="278"/>
      <c r="BM77" s="278"/>
      <c r="BN77" s="278"/>
      <c r="BO77" s="278"/>
      <c r="BP77" s="278"/>
      <c r="BQ77" s="278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78"/>
      <c r="CF77" s="278"/>
      <c r="CG77" s="278"/>
      <c r="CH77" s="278"/>
      <c r="CI77" s="335"/>
      <c r="CJ77" s="347"/>
      <c r="CK77" s="246"/>
      <c r="CL77" s="246"/>
      <c r="CM77" s="246"/>
      <c r="CN77" s="246"/>
      <c r="CO77" s="246"/>
      <c r="CP77" s="246"/>
      <c r="CQ77" s="246"/>
      <c r="CR77" s="343"/>
      <c r="CS77" s="354"/>
      <c r="CT77" s="246"/>
      <c r="CU77" s="246"/>
      <c r="CV77" s="246"/>
      <c r="CW77" s="246"/>
      <c r="CX77" s="246"/>
      <c r="CY77" s="246"/>
      <c r="CZ77" s="246"/>
      <c r="DA77" s="247"/>
      <c r="DB77" s="249"/>
      <c r="DC77" s="246"/>
      <c r="DD77" s="246"/>
      <c r="DE77" s="246"/>
      <c r="DF77" s="246"/>
      <c r="DG77" s="246"/>
      <c r="DH77" s="246"/>
      <c r="DI77" s="246"/>
      <c r="DJ77" s="578"/>
      <c r="DK77" s="581"/>
      <c r="DL77" s="278"/>
      <c r="DM77" s="278"/>
      <c r="DN77" s="278"/>
      <c r="DO77" s="278"/>
      <c r="DP77" s="278"/>
      <c r="DQ77" s="278"/>
      <c r="DR77" s="278"/>
      <c r="DS77" s="278"/>
      <c r="DT77" s="278"/>
      <c r="DU77" s="278"/>
      <c r="DV77" s="278"/>
      <c r="DW77" s="278"/>
      <c r="DX77" s="278"/>
      <c r="DY77" s="278"/>
      <c r="DZ77" s="586"/>
      <c r="EA77" s="18"/>
      <c r="EB77" s="18"/>
      <c r="EC77" s="18"/>
      <c r="ED77" s="110"/>
      <c r="EE77" s="572"/>
      <c r="EF77" s="572"/>
      <c r="EG77" s="572"/>
      <c r="EH77" s="572"/>
      <c r="EI77" s="20"/>
      <c r="EJ77" s="283"/>
      <c r="EK77" s="449"/>
      <c r="EL77" s="449"/>
      <c r="EM77" s="449"/>
      <c r="EN77" s="449"/>
      <c r="EO77" s="449"/>
      <c r="EP77" s="449"/>
      <c r="EQ77" s="449"/>
      <c r="ER77" s="449"/>
      <c r="ES77" s="449"/>
      <c r="ET77" s="449"/>
      <c r="EU77" s="449"/>
      <c r="EV77" s="449"/>
      <c r="EW77" s="449"/>
      <c r="EX77" s="449"/>
      <c r="EY77" s="449"/>
      <c r="EZ77" s="449"/>
      <c r="FA77" s="449"/>
      <c r="FB77" s="449"/>
      <c r="FC77" s="449"/>
      <c r="FD77" s="449"/>
      <c r="FE77" s="449"/>
      <c r="FF77" s="449"/>
      <c r="FG77" s="449"/>
      <c r="FH77" s="471"/>
      <c r="FI77" s="464"/>
      <c r="FJ77" s="235"/>
      <c r="FK77" s="235"/>
      <c r="FL77" s="235"/>
      <c r="FM77" s="235"/>
      <c r="FN77" s="235"/>
      <c r="FO77" s="235"/>
      <c r="FP77" s="235"/>
      <c r="FQ77" s="235"/>
      <c r="FR77" s="235"/>
      <c r="FS77" s="235"/>
      <c r="FT77" s="235"/>
      <c r="FU77" s="235"/>
      <c r="FV77" s="235"/>
      <c r="FW77" s="235"/>
      <c r="FX77" s="235"/>
      <c r="FY77" s="235"/>
      <c r="FZ77" s="235"/>
      <c r="GA77" s="235"/>
      <c r="GB77" s="235"/>
      <c r="GC77" s="235"/>
      <c r="GD77" s="235"/>
      <c r="GE77" s="235"/>
      <c r="GF77" s="235"/>
      <c r="GG77" s="235"/>
      <c r="GH77" s="235"/>
      <c r="GI77" s="235"/>
      <c r="GJ77" s="235"/>
      <c r="GK77" s="235"/>
      <c r="GL77" s="236"/>
      <c r="GM77" s="511"/>
      <c r="GN77" s="512"/>
      <c r="GO77" s="512"/>
      <c r="GP77" s="512"/>
      <c r="GQ77" s="512"/>
      <c r="GR77" s="512"/>
      <c r="GS77" s="512"/>
      <c r="GT77" s="512"/>
      <c r="GU77" s="512"/>
      <c r="GV77" s="512"/>
      <c r="GW77" s="512"/>
      <c r="GX77" s="512"/>
      <c r="GY77" s="512"/>
      <c r="GZ77" s="512"/>
      <c r="HA77" s="512"/>
      <c r="HB77" s="512"/>
      <c r="HC77" s="512"/>
      <c r="HD77" s="512"/>
      <c r="HE77" s="512"/>
      <c r="HF77" s="512"/>
      <c r="HG77" s="512"/>
      <c r="HH77" s="512"/>
      <c r="HI77" s="512"/>
      <c r="HJ77" s="512"/>
      <c r="HK77" s="512"/>
      <c r="HL77" s="512"/>
      <c r="HM77" s="512"/>
      <c r="HN77" s="512"/>
      <c r="HO77" s="512"/>
      <c r="HP77" s="512"/>
      <c r="HQ77" s="460"/>
    </row>
    <row r="78" spans="1:225" ht="6" customHeight="1"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1"/>
      <c r="Z78" s="355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  <c r="AK78" s="357"/>
      <c r="AL78" s="357"/>
      <c r="AM78" s="357"/>
      <c r="AN78" s="357"/>
      <c r="AO78" s="357"/>
      <c r="AP78" s="357"/>
      <c r="AQ78" s="357"/>
      <c r="AR78" s="357"/>
      <c r="AS78" s="357"/>
      <c r="AT78" s="357"/>
      <c r="AU78" s="357"/>
      <c r="AV78" s="357"/>
      <c r="AW78" s="357"/>
      <c r="AX78" s="357"/>
      <c r="AY78" s="357"/>
      <c r="AZ78" s="357"/>
      <c r="BA78" s="357"/>
      <c r="BB78" s="357"/>
      <c r="BC78" s="357"/>
      <c r="BD78" s="357"/>
      <c r="BE78" s="357"/>
      <c r="BF78" s="357"/>
      <c r="BG78" s="357"/>
      <c r="BH78" s="357"/>
      <c r="BI78" s="357"/>
      <c r="BJ78" s="350"/>
      <c r="BK78" s="351"/>
      <c r="BL78" s="357"/>
      <c r="BM78" s="357"/>
      <c r="BN78" s="357"/>
      <c r="BO78" s="357"/>
      <c r="BP78" s="357"/>
      <c r="BQ78" s="357"/>
      <c r="BR78" s="357"/>
      <c r="BS78" s="357"/>
      <c r="BT78" s="357"/>
      <c r="BU78" s="357"/>
      <c r="BV78" s="357"/>
      <c r="BW78" s="357"/>
      <c r="BX78" s="357"/>
      <c r="BY78" s="357"/>
      <c r="BZ78" s="357"/>
      <c r="CA78" s="357"/>
      <c r="CB78" s="357"/>
      <c r="CC78" s="357"/>
      <c r="CD78" s="357"/>
      <c r="CE78" s="357"/>
      <c r="CF78" s="357"/>
      <c r="CG78" s="357"/>
      <c r="CH78" s="357"/>
      <c r="CI78" s="335"/>
      <c r="CJ78" s="348"/>
      <c r="CK78" s="244"/>
      <c r="CL78" s="244"/>
      <c r="CM78" s="244"/>
      <c r="CN78" s="244"/>
      <c r="CO78" s="244"/>
      <c r="CP78" s="244"/>
      <c r="CQ78" s="244"/>
      <c r="CR78" s="352"/>
      <c r="CS78" s="353"/>
      <c r="CT78" s="244"/>
      <c r="CU78" s="244"/>
      <c r="CV78" s="244"/>
      <c r="CW78" s="244"/>
      <c r="CX78" s="244"/>
      <c r="CY78" s="244"/>
      <c r="CZ78" s="244"/>
      <c r="DA78" s="245"/>
      <c r="DB78" s="248"/>
      <c r="DC78" s="244"/>
      <c r="DD78" s="244"/>
      <c r="DE78" s="244"/>
      <c r="DF78" s="244"/>
      <c r="DG78" s="244"/>
      <c r="DH78" s="244"/>
      <c r="DI78" s="244"/>
      <c r="DJ78" s="579"/>
      <c r="DK78" s="582"/>
      <c r="DL78" s="584"/>
      <c r="DM78" s="584"/>
      <c r="DN78" s="584"/>
      <c r="DO78" s="584"/>
      <c r="DP78" s="584"/>
      <c r="DQ78" s="584"/>
      <c r="DR78" s="584"/>
      <c r="DS78" s="584"/>
      <c r="DT78" s="584"/>
      <c r="DU78" s="584"/>
      <c r="DV78" s="584"/>
      <c r="DW78" s="584"/>
      <c r="DX78" s="584"/>
      <c r="DY78" s="584"/>
      <c r="DZ78" s="587"/>
      <c r="EA78" s="18"/>
      <c r="EB78" s="18"/>
      <c r="EC78" s="18"/>
      <c r="ED78" s="110"/>
      <c r="EE78" s="572"/>
      <c r="EF78" s="572"/>
      <c r="EG78" s="572"/>
      <c r="EH78" s="572"/>
      <c r="EI78" s="20"/>
      <c r="EJ78" s="283"/>
      <c r="EK78" s="449"/>
      <c r="EL78" s="449"/>
      <c r="EM78" s="449"/>
      <c r="EN78" s="449"/>
      <c r="EO78" s="449"/>
      <c r="EP78" s="449"/>
      <c r="EQ78" s="449"/>
      <c r="ER78" s="449"/>
      <c r="ES78" s="449"/>
      <c r="ET78" s="449"/>
      <c r="EU78" s="449"/>
      <c r="EV78" s="449"/>
      <c r="EW78" s="449"/>
      <c r="EX78" s="449"/>
      <c r="EY78" s="449"/>
      <c r="EZ78" s="449"/>
      <c r="FA78" s="449"/>
      <c r="FB78" s="449"/>
      <c r="FC78" s="449"/>
      <c r="FD78" s="449"/>
      <c r="FE78" s="449"/>
      <c r="FF78" s="449"/>
      <c r="FG78" s="449"/>
      <c r="FH78" s="471"/>
      <c r="FI78" s="464"/>
      <c r="FJ78" s="235"/>
      <c r="FK78" s="235"/>
      <c r="FL78" s="235"/>
      <c r="FM78" s="235"/>
      <c r="FN78" s="235"/>
      <c r="FO78" s="235"/>
      <c r="FP78" s="235"/>
      <c r="FQ78" s="235"/>
      <c r="FR78" s="235"/>
      <c r="FS78" s="235"/>
      <c r="FT78" s="235"/>
      <c r="FU78" s="235"/>
      <c r="FV78" s="235"/>
      <c r="FW78" s="235"/>
      <c r="FX78" s="235"/>
      <c r="FY78" s="235"/>
      <c r="FZ78" s="235"/>
      <c r="GA78" s="235"/>
      <c r="GB78" s="235"/>
      <c r="GC78" s="235"/>
      <c r="GD78" s="235"/>
      <c r="GE78" s="235"/>
      <c r="GF78" s="235"/>
      <c r="GG78" s="235"/>
      <c r="GH78" s="235"/>
      <c r="GI78" s="235"/>
      <c r="GJ78" s="235"/>
      <c r="GK78" s="235"/>
      <c r="GL78" s="236"/>
      <c r="GM78" s="511"/>
      <c r="GN78" s="512"/>
      <c r="GO78" s="512"/>
      <c r="GP78" s="512"/>
      <c r="GQ78" s="512"/>
      <c r="GR78" s="512"/>
      <c r="GS78" s="512"/>
      <c r="GT78" s="512"/>
      <c r="GU78" s="512"/>
      <c r="GV78" s="512"/>
      <c r="GW78" s="512"/>
      <c r="GX78" s="512"/>
      <c r="GY78" s="512"/>
      <c r="GZ78" s="512"/>
      <c r="HA78" s="512"/>
      <c r="HB78" s="512"/>
      <c r="HC78" s="512"/>
      <c r="HD78" s="512"/>
      <c r="HE78" s="512"/>
      <c r="HF78" s="512"/>
      <c r="HG78" s="512"/>
      <c r="HH78" s="512"/>
      <c r="HI78" s="512"/>
      <c r="HJ78" s="512"/>
      <c r="HK78" s="512"/>
      <c r="HL78" s="512"/>
      <c r="HM78" s="512"/>
      <c r="HN78" s="512"/>
      <c r="HO78" s="512"/>
      <c r="HP78" s="512"/>
      <c r="HQ78" s="460"/>
    </row>
    <row r="79" spans="1:225" ht="6" customHeight="1">
      <c r="B79" s="293" t="s">
        <v>56</v>
      </c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5"/>
      <c r="Z79" s="56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7"/>
      <c r="BK79" s="53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5"/>
      <c r="CJ79" s="348"/>
      <c r="CK79" s="244"/>
      <c r="CL79" s="244"/>
      <c r="CM79" s="244"/>
      <c r="CN79" s="244"/>
      <c r="CO79" s="244"/>
      <c r="CP79" s="244"/>
      <c r="CQ79" s="244"/>
      <c r="CR79" s="352"/>
      <c r="CS79" s="353"/>
      <c r="CT79" s="244"/>
      <c r="CU79" s="244"/>
      <c r="CV79" s="244"/>
      <c r="CW79" s="244"/>
      <c r="CX79" s="244"/>
      <c r="CY79" s="244"/>
      <c r="CZ79" s="244"/>
      <c r="DA79" s="245"/>
      <c r="DB79" s="248"/>
      <c r="DC79" s="244"/>
      <c r="DD79" s="244"/>
      <c r="DE79" s="244"/>
      <c r="DF79" s="244"/>
      <c r="DG79" s="244"/>
      <c r="DH79" s="244"/>
      <c r="DI79" s="244"/>
      <c r="DJ79" s="579"/>
      <c r="DK79" s="64"/>
      <c r="DL79" s="583"/>
      <c r="DM79" s="583"/>
      <c r="DN79" s="583"/>
      <c r="DO79" s="583"/>
      <c r="DP79" s="583"/>
      <c r="DQ79" s="583"/>
      <c r="DR79" s="583"/>
      <c r="DS79" s="583"/>
      <c r="DT79" s="583"/>
      <c r="DU79" s="583"/>
      <c r="DV79" s="583"/>
      <c r="DW79" s="583"/>
      <c r="DX79" s="583"/>
      <c r="DY79" s="583"/>
      <c r="DZ79" s="65"/>
      <c r="EA79" s="18"/>
      <c r="EB79" s="18"/>
      <c r="EC79" s="18"/>
      <c r="ED79" s="110"/>
      <c r="EE79" s="572"/>
      <c r="EF79" s="572"/>
      <c r="EG79" s="572"/>
      <c r="EH79" s="572"/>
      <c r="EI79" s="20"/>
      <c r="EJ79" s="283"/>
      <c r="EK79" s="568"/>
      <c r="EL79" s="568"/>
      <c r="EM79" s="568"/>
      <c r="EN79" s="568"/>
      <c r="EO79" s="568"/>
      <c r="EP79" s="568"/>
      <c r="EQ79" s="568"/>
      <c r="ER79" s="568"/>
      <c r="ES79" s="568"/>
      <c r="ET79" s="568"/>
      <c r="EU79" s="568"/>
      <c r="EV79" s="568"/>
      <c r="EW79" s="568"/>
      <c r="EX79" s="568"/>
      <c r="EY79" s="568"/>
      <c r="EZ79" s="568"/>
      <c r="FA79" s="568"/>
      <c r="FB79" s="568"/>
      <c r="FC79" s="568"/>
      <c r="FD79" s="568"/>
      <c r="FE79" s="568"/>
      <c r="FF79" s="568"/>
      <c r="FG79" s="568"/>
      <c r="FH79" s="471"/>
      <c r="FI79" s="464"/>
      <c r="FJ79" s="235"/>
      <c r="FK79" s="235"/>
      <c r="FL79" s="235"/>
      <c r="FM79" s="235"/>
      <c r="FN79" s="235"/>
      <c r="FO79" s="235"/>
      <c r="FP79" s="235"/>
      <c r="FQ79" s="235"/>
      <c r="FR79" s="235"/>
      <c r="FS79" s="235"/>
      <c r="FT79" s="235"/>
      <c r="FU79" s="235"/>
      <c r="FV79" s="235"/>
      <c r="FW79" s="235"/>
      <c r="FX79" s="235"/>
      <c r="FY79" s="235"/>
      <c r="FZ79" s="235"/>
      <c r="GA79" s="235"/>
      <c r="GB79" s="235"/>
      <c r="GC79" s="235"/>
      <c r="GD79" s="235"/>
      <c r="GE79" s="235"/>
      <c r="GF79" s="235"/>
      <c r="GG79" s="235"/>
      <c r="GH79" s="235"/>
      <c r="GI79" s="235"/>
      <c r="GJ79" s="235"/>
      <c r="GK79" s="235"/>
      <c r="GL79" s="236"/>
      <c r="GM79" s="511"/>
      <c r="GN79" s="512"/>
      <c r="GO79" s="512"/>
      <c r="GP79" s="512"/>
      <c r="GQ79" s="512"/>
      <c r="GR79" s="512"/>
      <c r="GS79" s="512"/>
      <c r="GT79" s="512"/>
      <c r="GU79" s="512"/>
      <c r="GV79" s="512"/>
      <c r="GW79" s="512"/>
      <c r="GX79" s="512"/>
      <c r="GY79" s="512"/>
      <c r="GZ79" s="512"/>
      <c r="HA79" s="512"/>
      <c r="HB79" s="512"/>
      <c r="HC79" s="512"/>
      <c r="HD79" s="512"/>
      <c r="HE79" s="512"/>
      <c r="HF79" s="512"/>
      <c r="HG79" s="512"/>
      <c r="HH79" s="512"/>
      <c r="HI79" s="512"/>
      <c r="HJ79" s="512"/>
      <c r="HK79" s="512"/>
      <c r="HL79" s="512"/>
      <c r="HM79" s="512"/>
      <c r="HN79" s="512"/>
      <c r="HO79" s="512"/>
      <c r="HP79" s="512"/>
      <c r="HQ79" s="460"/>
    </row>
    <row r="80" spans="1:225" ht="6" customHeight="1">
      <c r="B80" s="296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8"/>
      <c r="Z80" s="56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7"/>
      <c r="BK80" s="53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5"/>
      <c r="CJ80" s="347"/>
      <c r="CK80" s="246"/>
      <c r="CL80" s="246"/>
      <c r="CM80" s="246"/>
      <c r="CN80" s="246"/>
      <c r="CO80" s="246"/>
      <c r="CP80" s="246"/>
      <c r="CQ80" s="246"/>
      <c r="CR80" s="343"/>
      <c r="CS80" s="354"/>
      <c r="CT80" s="246"/>
      <c r="CU80" s="246"/>
      <c r="CV80" s="246"/>
      <c r="CW80" s="246"/>
      <c r="CX80" s="246"/>
      <c r="CY80" s="246"/>
      <c r="CZ80" s="246"/>
      <c r="DA80" s="247"/>
      <c r="DB80" s="249"/>
      <c r="DC80" s="246"/>
      <c r="DD80" s="246"/>
      <c r="DE80" s="246"/>
      <c r="DF80" s="246"/>
      <c r="DG80" s="246"/>
      <c r="DH80" s="246"/>
      <c r="DI80" s="246"/>
      <c r="DJ80" s="578"/>
      <c r="DK80" s="66"/>
      <c r="DL80" s="278"/>
      <c r="DM80" s="278"/>
      <c r="DN80" s="278"/>
      <c r="DO80" s="278"/>
      <c r="DP80" s="278"/>
      <c r="DQ80" s="278"/>
      <c r="DR80" s="278"/>
      <c r="DS80" s="278"/>
      <c r="DT80" s="278"/>
      <c r="DU80" s="278"/>
      <c r="DV80" s="278"/>
      <c r="DW80" s="278"/>
      <c r="DX80" s="278"/>
      <c r="DY80" s="278"/>
      <c r="DZ80" s="67"/>
      <c r="EA80" s="18"/>
      <c r="EB80" s="18"/>
      <c r="EC80" s="18"/>
      <c r="ED80" s="110"/>
      <c r="EE80" s="572"/>
      <c r="EF80" s="572"/>
      <c r="EG80" s="572"/>
      <c r="EH80" s="572"/>
      <c r="EI80" s="20"/>
      <c r="EJ80" s="215" t="s">
        <v>114</v>
      </c>
      <c r="EK80" s="216"/>
      <c r="EL80" s="216"/>
      <c r="EM80" s="216"/>
      <c r="EN80" s="216"/>
      <c r="EO80" s="216"/>
      <c r="EP80" s="216"/>
      <c r="EQ80" s="216"/>
      <c r="ER80" s="216"/>
      <c r="ES80" s="216"/>
      <c r="ET80" s="216"/>
      <c r="EU80" s="216"/>
      <c r="EV80" s="216"/>
      <c r="EW80" s="216"/>
      <c r="EX80" s="216"/>
      <c r="EY80" s="216"/>
      <c r="EZ80" s="190"/>
      <c r="FA80" s="221" t="s">
        <v>121</v>
      </c>
      <c r="FB80" s="221"/>
      <c r="FC80" s="221"/>
      <c r="FD80" s="221"/>
      <c r="FE80" s="221"/>
      <c r="FF80" s="221"/>
      <c r="FG80" s="221"/>
      <c r="FH80" s="222"/>
      <c r="FI80" s="227"/>
      <c r="FJ80" s="228"/>
      <c r="FK80" s="228"/>
      <c r="FL80" s="228"/>
      <c r="FM80" s="228"/>
      <c r="FN80" s="233">
        <f>IF($FA$80=$HS$1,ROUND($FI$76*0.1,0),ROUND($FI$76*0.08,0))</f>
        <v>270000</v>
      </c>
      <c r="FO80" s="233">
        <f t="shared" ref="FO80:GL80" si="0">IF($FA$80=$HS$1,ROUND(FO76*0.1,0),ROUND(FO76*0.08,0))</f>
        <v>0</v>
      </c>
      <c r="FP80" s="233">
        <f t="shared" si="0"/>
        <v>0</v>
      </c>
      <c r="FQ80" s="233">
        <f t="shared" si="0"/>
        <v>0</v>
      </c>
      <c r="FR80" s="233">
        <f t="shared" si="0"/>
        <v>0</v>
      </c>
      <c r="FS80" s="233">
        <f t="shared" si="0"/>
        <v>0</v>
      </c>
      <c r="FT80" s="233">
        <f t="shared" si="0"/>
        <v>0</v>
      </c>
      <c r="FU80" s="233">
        <f t="shared" si="0"/>
        <v>0</v>
      </c>
      <c r="FV80" s="233">
        <f t="shared" si="0"/>
        <v>0</v>
      </c>
      <c r="FW80" s="233">
        <f t="shared" si="0"/>
        <v>0</v>
      </c>
      <c r="FX80" s="233">
        <f t="shared" si="0"/>
        <v>0</v>
      </c>
      <c r="FY80" s="233">
        <f t="shared" si="0"/>
        <v>0</v>
      </c>
      <c r="FZ80" s="233">
        <f t="shared" si="0"/>
        <v>0</v>
      </c>
      <c r="GA80" s="233">
        <f t="shared" si="0"/>
        <v>0</v>
      </c>
      <c r="GB80" s="233">
        <f t="shared" si="0"/>
        <v>0</v>
      </c>
      <c r="GC80" s="233">
        <f t="shared" si="0"/>
        <v>0</v>
      </c>
      <c r="GD80" s="233">
        <f t="shared" si="0"/>
        <v>0</v>
      </c>
      <c r="GE80" s="233">
        <f t="shared" si="0"/>
        <v>0</v>
      </c>
      <c r="GF80" s="233">
        <f t="shared" si="0"/>
        <v>0</v>
      </c>
      <c r="GG80" s="233">
        <f t="shared" si="0"/>
        <v>0</v>
      </c>
      <c r="GH80" s="233">
        <f t="shared" si="0"/>
        <v>0</v>
      </c>
      <c r="GI80" s="233">
        <f t="shared" si="0"/>
        <v>0</v>
      </c>
      <c r="GJ80" s="233">
        <f t="shared" si="0"/>
        <v>0</v>
      </c>
      <c r="GK80" s="233">
        <f t="shared" si="0"/>
        <v>0</v>
      </c>
      <c r="GL80" s="234">
        <f t="shared" si="0"/>
        <v>0</v>
      </c>
      <c r="GM80" s="513"/>
      <c r="GN80" s="512" t="s">
        <v>106</v>
      </c>
      <c r="GO80" s="512"/>
      <c r="GP80" s="512"/>
      <c r="GQ80" s="512"/>
      <c r="GR80" s="512"/>
      <c r="GS80" s="512"/>
      <c r="GT80" s="512"/>
      <c r="GU80" s="512"/>
      <c r="GV80" s="512"/>
      <c r="GW80" s="512"/>
      <c r="GX80" s="512"/>
      <c r="GY80" s="512"/>
      <c r="GZ80" s="512"/>
      <c r="HA80" s="512"/>
      <c r="HB80" s="512"/>
      <c r="HC80" s="512"/>
      <c r="HD80" s="512"/>
      <c r="HE80" s="512"/>
      <c r="HF80" s="512"/>
      <c r="HG80" s="512"/>
      <c r="HH80" s="512"/>
      <c r="HI80" s="512"/>
      <c r="HJ80" s="512"/>
      <c r="HK80" s="512"/>
      <c r="HL80" s="512"/>
      <c r="HM80" s="512"/>
      <c r="HN80" s="512"/>
      <c r="HO80" s="512"/>
      <c r="HP80" s="512"/>
      <c r="HQ80" s="460"/>
    </row>
    <row r="81" spans="2:225" ht="6" customHeight="1">
      <c r="B81" s="296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8"/>
      <c r="Z81" s="56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7"/>
      <c r="BK81" s="53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5"/>
      <c r="CJ81" s="347"/>
      <c r="CK81" s="246"/>
      <c r="CL81" s="246"/>
      <c r="CM81" s="246"/>
      <c r="CN81" s="246"/>
      <c r="CO81" s="246"/>
      <c r="CP81" s="246"/>
      <c r="CQ81" s="246"/>
      <c r="CR81" s="343"/>
      <c r="CS81" s="354"/>
      <c r="CT81" s="246"/>
      <c r="CU81" s="246"/>
      <c r="CV81" s="246"/>
      <c r="CW81" s="246"/>
      <c r="CX81" s="246"/>
      <c r="CY81" s="246"/>
      <c r="CZ81" s="246"/>
      <c r="DA81" s="247"/>
      <c r="DB81" s="249"/>
      <c r="DC81" s="246"/>
      <c r="DD81" s="246"/>
      <c r="DE81" s="246"/>
      <c r="DF81" s="246"/>
      <c r="DG81" s="246"/>
      <c r="DH81" s="246"/>
      <c r="DI81" s="246"/>
      <c r="DJ81" s="578"/>
      <c r="DK81" s="66"/>
      <c r="DL81" s="278"/>
      <c r="DM81" s="278"/>
      <c r="DN81" s="278"/>
      <c r="DO81" s="278"/>
      <c r="DP81" s="278"/>
      <c r="DQ81" s="278"/>
      <c r="DR81" s="278"/>
      <c r="DS81" s="278"/>
      <c r="DT81" s="278"/>
      <c r="DU81" s="278"/>
      <c r="DV81" s="278"/>
      <c r="DW81" s="278"/>
      <c r="DX81" s="278"/>
      <c r="DY81" s="278"/>
      <c r="DZ81" s="67"/>
      <c r="EA81" s="18"/>
      <c r="EB81" s="18"/>
      <c r="EC81" s="18"/>
      <c r="ED81" s="110"/>
      <c r="EE81" s="572"/>
      <c r="EF81" s="572"/>
      <c r="EG81" s="572"/>
      <c r="EH81" s="572"/>
      <c r="EI81" s="20"/>
      <c r="EJ81" s="217"/>
      <c r="EK81" s="218"/>
      <c r="EL81" s="218"/>
      <c r="EM81" s="218"/>
      <c r="EN81" s="218"/>
      <c r="EO81" s="218"/>
      <c r="EP81" s="218"/>
      <c r="EQ81" s="218"/>
      <c r="ER81" s="218"/>
      <c r="ES81" s="218"/>
      <c r="ET81" s="218"/>
      <c r="EU81" s="218"/>
      <c r="EV81" s="218"/>
      <c r="EW81" s="218"/>
      <c r="EX81" s="218"/>
      <c r="EY81" s="218"/>
      <c r="EZ81" s="191"/>
      <c r="FA81" s="223"/>
      <c r="FB81" s="223"/>
      <c r="FC81" s="223"/>
      <c r="FD81" s="223"/>
      <c r="FE81" s="223"/>
      <c r="FF81" s="223"/>
      <c r="FG81" s="223"/>
      <c r="FH81" s="224"/>
      <c r="FI81" s="229"/>
      <c r="FJ81" s="230"/>
      <c r="FK81" s="230"/>
      <c r="FL81" s="230"/>
      <c r="FM81" s="230"/>
      <c r="FN81" s="235">
        <f t="shared" ref="FN81:GL83" si="1">IF($FA$80=$HS$1,ROUND(FN77*0.1,0),ROUND(FN77*0.08,0))</f>
        <v>0</v>
      </c>
      <c r="FO81" s="235">
        <f t="shared" si="1"/>
        <v>0</v>
      </c>
      <c r="FP81" s="235">
        <f t="shared" si="1"/>
        <v>0</v>
      </c>
      <c r="FQ81" s="235">
        <f t="shared" si="1"/>
        <v>0</v>
      </c>
      <c r="FR81" s="235">
        <f t="shared" si="1"/>
        <v>0</v>
      </c>
      <c r="FS81" s="235">
        <f t="shared" si="1"/>
        <v>0</v>
      </c>
      <c r="FT81" s="235">
        <f t="shared" si="1"/>
        <v>0</v>
      </c>
      <c r="FU81" s="235">
        <f t="shared" si="1"/>
        <v>0</v>
      </c>
      <c r="FV81" s="235">
        <f t="shared" si="1"/>
        <v>0</v>
      </c>
      <c r="FW81" s="235">
        <f t="shared" si="1"/>
        <v>0</v>
      </c>
      <c r="FX81" s="235">
        <f t="shared" si="1"/>
        <v>0</v>
      </c>
      <c r="FY81" s="235">
        <f t="shared" si="1"/>
        <v>0</v>
      </c>
      <c r="FZ81" s="235">
        <f t="shared" si="1"/>
        <v>0</v>
      </c>
      <c r="GA81" s="235">
        <f t="shared" si="1"/>
        <v>0</v>
      </c>
      <c r="GB81" s="235">
        <f t="shared" si="1"/>
        <v>0</v>
      </c>
      <c r="GC81" s="235">
        <f t="shared" si="1"/>
        <v>0</v>
      </c>
      <c r="GD81" s="235">
        <f t="shared" si="1"/>
        <v>0</v>
      </c>
      <c r="GE81" s="235">
        <f t="shared" si="1"/>
        <v>0</v>
      </c>
      <c r="GF81" s="235">
        <f t="shared" si="1"/>
        <v>0</v>
      </c>
      <c r="GG81" s="235">
        <f t="shared" si="1"/>
        <v>0</v>
      </c>
      <c r="GH81" s="235">
        <f t="shared" si="1"/>
        <v>0</v>
      </c>
      <c r="GI81" s="235">
        <f t="shared" si="1"/>
        <v>0</v>
      </c>
      <c r="GJ81" s="235">
        <f t="shared" si="1"/>
        <v>0</v>
      </c>
      <c r="GK81" s="235">
        <f t="shared" si="1"/>
        <v>0</v>
      </c>
      <c r="GL81" s="236">
        <f t="shared" si="1"/>
        <v>0</v>
      </c>
      <c r="GM81" s="513"/>
      <c r="GN81" s="512"/>
      <c r="GO81" s="512"/>
      <c r="GP81" s="512"/>
      <c r="GQ81" s="512"/>
      <c r="GR81" s="512"/>
      <c r="GS81" s="512"/>
      <c r="GT81" s="512"/>
      <c r="GU81" s="512"/>
      <c r="GV81" s="512"/>
      <c r="GW81" s="512"/>
      <c r="GX81" s="512"/>
      <c r="GY81" s="512"/>
      <c r="GZ81" s="512"/>
      <c r="HA81" s="512"/>
      <c r="HB81" s="512"/>
      <c r="HC81" s="512"/>
      <c r="HD81" s="512"/>
      <c r="HE81" s="512"/>
      <c r="HF81" s="512"/>
      <c r="HG81" s="512"/>
      <c r="HH81" s="512"/>
      <c r="HI81" s="512"/>
      <c r="HJ81" s="512"/>
      <c r="HK81" s="512"/>
      <c r="HL81" s="512"/>
      <c r="HM81" s="512"/>
      <c r="HN81" s="512"/>
      <c r="HO81" s="512"/>
      <c r="HP81" s="512"/>
      <c r="HQ81" s="460"/>
    </row>
    <row r="82" spans="2:225" ht="6" customHeight="1"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1"/>
      <c r="Z82" s="56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7"/>
      <c r="BK82" s="53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5"/>
      <c r="CJ82" s="348"/>
      <c r="CK82" s="244"/>
      <c r="CL82" s="244"/>
      <c r="CM82" s="244"/>
      <c r="CN82" s="244"/>
      <c r="CO82" s="244"/>
      <c r="CP82" s="244"/>
      <c r="CQ82" s="244"/>
      <c r="CR82" s="352"/>
      <c r="CS82" s="353"/>
      <c r="CT82" s="244"/>
      <c r="CU82" s="244"/>
      <c r="CV82" s="244"/>
      <c r="CW82" s="244"/>
      <c r="CX82" s="244"/>
      <c r="CY82" s="244"/>
      <c r="CZ82" s="244"/>
      <c r="DA82" s="245"/>
      <c r="DB82" s="248"/>
      <c r="DC82" s="244"/>
      <c r="DD82" s="244"/>
      <c r="DE82" s="244"/>
      <c r="DF82" s="244"/>
      <c r="DG82" s="244"/>
      <c r="DH82" s="244"/>
      <c r="DI82" s="244"/>
      <c r="DJ82" s="579"/>
      <c r="DK82" s="68"/>
      <c r="DL82" s="584"/>
      <c r="DM82" s="584"/>
      <c r="DN82" s="584"/>
      <c r="DO82" s="584"/>
      <c r="DP82" s="584"/>
      <c r="DQ82" s="584"/>
      <c r="DR82" s="584"/>
      <c r="DS82" s="584"/>
      <c r="DT82" s="584"/>
      <c r="DU82" s="584"/>
      <c r="DV82" s="584"/>
      <c r="DW82" s="584"/>
      <c r="DX82" s="584"/>
      <c r="DY82" s="584"/>
      <c r="DZ82" s="69"/>
      <c r="EA82" s="18"/>
      <c r="EB82" s="18"/>
      <c r="EC82" s="18"/>
      <c r="ED82" s="110"/>
      <c r="EE82" s="572"/>
      <c r="EF82" s="572"/>
      <c r="EG82" s="572"/>
      <c r="EH82" s="572"/>
      <c r="EI82" s="20"/>
      <c r="EJ82" s="217"/>
      <c r="EK82" s="218"/>
      <c r="EL82" s="218"/>
      <c r="EM82" s="218"/>
      <c r="EN82" s="218"/>
      <c r="EO82" s="218"/>
      <c r="EP82" s="218"/>
      <c r="EQ82" s="218"/>
      <c r="ER82" s="218"/>
      <c r="ES82" s="218"/>
      <c r="ET82" s="218"/>
      <c r="EU82" s="218"/>
      <c r="EV82" s="218"/>
      <c r="EW82" s="218"/>
      <c r="EX82" s="218"/>
      <c r="EY82" s="218"/>
      <c r="EZ82" s="191"/>
      <c r="FA82" s="223"/>
      <c r="FB82" s="223"/>
      <c r="FC82" s="223"/>
      <c r="FD82" s="223"/>
      <c r="FE82" s="223"/>
      <c r="FF82" s="223"/>
      <c r="FG82" s="223"/>
      <c r="FH82" s="224"/>
      <c r="FI82" s="229"/>
      <c r="FJ82" s="230"/>
      <c r="FK82" s="230"/>
      <c r="FL82" s="230"/>
      <c r="FM82" s="230"/>
      <c r="FN82" s="235">
        <f t="shared" si="1"/>
        <v>0</v>
      </c>
      <c r="FO82" s="235">
        <f t="shared" si="1"/>
        <v>0</v>
      </c>
      <c r="FP82" s="235">
        <f t="shared" si="1"/>
        <v>0</v>
      </c>
      <c r="FQ82" s="235">
        <f t="shared" si="1"/>
        <v>0</v>
      </c>
      <c r="FR82" s="235">
        <f t="shared" si="1"/>
        <v>0</v>
      </c>
      <c r="FS82" s="235">
        <f t="shared" si="1"/>
        <v>0</v>
      </c>
      <c r="FT82" s="235">
        <f t="shared" si="1"/>
        <v>0</v>
      </c>
      <c r="FU82" s="235">
        <f t="shared" si="1"/>
        <v>0</v>
      </c>
      <c r="FV82" s="235">
        <f t="shared" si="1"/>
        <v>0</v>
      </c>
      <c r="FW82" s="235">
        <f t="shared" si="1"/>
        <v>0</v>
      </c>
      <c r="FX82" s="235">
        <f t="shared" si="1"/>
        <v>0</v>
      </c>
      <c r="FY82" s="235">
        <f t="shared" si="1"/>
        <v>0</v>
      </c>
      <c r="FZ82" s="235">
        <f t="shared" si="1"/>
        <v>0</v>
      </c>
      <c r="GA82" s="235">
        <f t="shared" si="1"/>
        <v>0</v>
      </c>
      <c r="GB82" s="235">
        <f t="shared" si="1"/>
        <v>0</v>
      </c>
      <c r="GC82" s="235">
        <f t="shared" si="1"/>
        <v>0</v>
      </c>
      <c r="GD82" s="235">
        <f t="shared" si="1"/>
        <v>0</v>
      </c>
      <c r="GE82" s="235">
        <f t="shared" si="1"/>
        <v>0</v>
      </c>
      <c r="GF82" s="235">
        <f t="shared" si="1"/>
        <v>0</v>
      </c>
      <c r="GG82" s="235">
        <f t="shared" si="1"/>
        <v>0</v>
      </c>
      <c r="GH82" s="235">
        <f t="shared" si="1"/>
        <v>0</v>
      </c>
      <c r="GI82" s="235">
        <f t="shared" si="1"/>
        <v>0</v>
      </c>
      <c r="GJ82" s="235">
        <f t="shared" si="1"/>
        <v>0</v>
      </c>
      <c r="GK82" s="235">
        <f t="shared" si="1"/>
        <v>0</v>
      </c>
      <c r="GL82" s="236">
        <f t="shared" si="1"/>
        <v>0</v>
      </c>
      <c r="GM82" s="513"/>
      <c r="GN82" s="512"/>
      <c r="GO82" s="512"/>
      <c r="GP82" s="512"/>
      <c r="GQ82" s="512"/>
      <c r="GR82" s="512"/>
      <c r="GS82" s="512"/>
      <c r="GT82" s="512"/>
      <c r="GU82" s="512"/>
      <c r="GV82" s="512"/>
      <c r="GW82" s="512"/>
      <c r="GX82" s="512"/>
      <c r="GY82" s="512"/>
      <c r="GZ82" s="512"/>
      <c r="HA82" s="512"/>
      <c r="HB82" s="512"/>
      <c r="HC82" s="512"/>
      <c r="HD82" s="512"/>
      <c r="HE82" s="512"/>
      <c r="HF82" s="512"/>
      <c r="HG82" s="512"/>
      <c r="HH82" s="512"/>
      <c r="HI82" s="512"/>
      <c r="HJ82" s="512"/>
      <c r="HK82" s="512"/>
      <c r="HL82" s="512"/>
      <c r="HM82" s="512"/>
      <c r="HN82" s="512"/>
      <c r="HO82" s="512"/>
      <c r="HP82" s="512"/>
      <c r="HQ82" s="460"/>
    </row>
    <row r="83" spans="2:225" ht="6" customHeight="1" thickBot="1">
      <c r="B83" s="293" t="s">
        <v>86</v>
      </c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5"/>
      <c r="Z83" s="334"/>
      <c r="AA83" s="334" t="s">
        <v>57</v>
      </c>
      <c r="AB83" s="334"/>
      <c r="AC83" s="334"/>
      <c r="AD83" s="334"/>
      <c r="AE83" s="334"/>
      <c r="AF83" s="334"/>
      <c r="AG83" s="334"/>
      <c r="AH83" s="334"/>
      <c r="AI83" s="334"/>
      <c r="AJ83" s="334"/>
      <c r="AK83" s="334"/>
      <c r="AL83" s="334"/>
      <c r="AM83" s="334"/>
      <c r="AN83" s="334"/>
      <c r="AO83" s="334"/>
      <c r="AP83" s="334"/>
      <c r="AQ83" s="334"/>
      <c r="AR83" s="334"/>
      <c r="AS83" s="334"/>
      <c r="AT83" s="334"/>
      <c r="AU83" s="334"/>
      <c r="AV83" s="334"/>
      <c r="AW83" s="334"/>
      <c r="AX83" s="334"/>
      <c r="AY83" s="334"/>
      <c r="AZ83" s="334"/>
      <c r="BA83" s="334"/>
      <c r="BB83" s="334"/>
      <c r="BC83" s="334"/>
      <c r="BD83" s="334"/>
      <c r="BE83" s="334"/>
      <c r="BF83" s="334"/>
      <c r="BG83" s="334"/>
      <c r="BH83" s="334"/>
      <c r="BI83" s="334"/>
      <c r="BJ83" s="575"/>
      <c r="BK83" s="576"/>
      <c r="BL83" s="356"/>
      <c r="BM83" s="356"/>
      <c r="BN83" s="356"/>
      <c r="BO83" s="356"/>
      <c r="BP83" s="356"/>
      <c r="BQ83" s="356"/>
      <c r="BR83" s="356"/>
      <c r="BS83" s="356"/>
      <c r="BT83" s="356"/>
      <c r="BU83" s="356"/>
      <c r="BV83" s="356"/>
      <c r="BW83" s="356"/>
      <c r="BX83" s="356"/>
      <c r="BY83" s="356"/>
      <c r="BZ83" s="356"/>
      <c r="CA83" s="356"/>
      <c r="CB83" s="356"/>
      <c r="CC83" s="356"/>
      <c r="CD83" s="356"/>
      <c r="CE83" s="356"/>
      <c r="CF83" s="356"/>
      <c r="CG83" s="356"/>
      <c r="CH83" s="356"/>
      <c r="CI83" s="569"/>
      <c r="CJ83" s="330"/>
      <c r="CK83" s="250"/>
      <c r="CL83" s="250"/>
      <c r="CM83" s="250"/>
      <c r="CN83" s="250"/>
      <c r="CO83" s="250"/>
      <c r="CP83" s="250"/>
      <c r="CQ83" s="250"/>
      <c r="CR83" s="434"/>
      <c r="CS83" s="436"/>
      <c r="CT83" s="250"/>
      <c r="CU83" s="250"/>
      <c r="CV83" s="250"/>
      <c r="CW83" s="250"/>
      <c r="CX83" s="250"/>
      <c r="CY83" s="250"/>
      <c r="CZ83" s="250"/>
      <c r="DA83" s="251"/>
      <c r="DB83" s="254"/>
      <c r="DC83" s="250"/>
      <c r="DD83" s="250"/>
      <c r="DE83" s="250"/>
      <c r="DF83" s="250"/>
      <c r="DG83" s="250"/>
      <c r="DH83" s="250"/>
      <c r="DI83" s="250"/>
      <c r="DJ83" s="271"/>
      <c r="DK83" s="274"/>
      <c r="DL83" s="277"/>
      <c r="DM83" s="277"/>
      <c r="DN83" s="277"/>
      <c r="DO83" s="277"/>
      <c r="DP83" s="277"/>
      <c r="DQ83" s="277"/>
      <c r="DR83" s="277"/>
      <c r="DS83" s="277"/>
      <c r="DT83" s="277"/>
      <c r="DU83" s="277"/>
      <c r="DV83" s="277"/>
      <c r="DW83" s="277"/>
      <c r="DX83" s="277"/>
      <c r="DY83" s="277"/>
      <c r="DZ83" s="280"/>
      <c r="EA83" s="18"/>
      <c r="EB83" s="18"/>
      <c r="EC83" s="18"/>
      <c r="ED83" s="110"/>
      <c r="EE83" s="572"/>
      <c r="EF83" s="572"/>
      <c r="EG83" s="572"/>
      <c r="EH83" s="572"/>
      <c r="EI83" s="20"/>
      <c r="EJ83" s="219"/>
      <c r="EK83" s="220"/>
      <c r="EL83" s="220"/>
      <c r="EM83" s="220"/>
      <c r="EN83" s="220"/>
      <c r="EO83" s="220"/>
      <c r="EP83" s="220"/>
      <c r="EQ83" s="220"/>
      <c r="ER83" s="220"/>
      <c r="ES83" s="220"/>
      <c r="ET83" s="220"/>
      <c r="EU83" s="220"/>
      <c r="EV83" s="220"/>
      <c r="EW83" s="220"/>
      <c r="EX83" s="220"/>
      <c r="EY83" s="220"/>
      <c r="EZ83" s="192"/>
      <c r="FA83" s="225"/>
      <c r="FB83" s="225"/>
      <c r="FC83" s="225"/>
      <c r="FD83" s="225"/>
      <c r="FE83" s="225"/>
      <c r="FF83" s="225"/>
      <c r="FG83" s="225"/>
      <c r="FH83" s="226"/>
      <c r="FI83" s="231"/>
      <c r="FJ83" s="232"/>
      <c r="FK83" s="232"/>
      <c r="FL83" s="232"/>
      <c r="FM83" s="232"/>
      <c r="FN83" s="237">
        <f t="shared" si="1"/>
        <v>0</v>
      </c>
      <c r="FO83" s="237">
        <f t="shared" si="1"/>
        <v>0</v>
      </c>
      <c r="FP83" s="237">
        <f t="shared" si="1"/>
        <v>0</v>
      </c>
      <c r="FQ83" s="237">
        <f t="shared" si="1"/>
        <v>0</v>
      </c>
      <c r="FR83" s="237">
        <f t="shared" si="1"/>
        <v>0</v>
      </c>
      <c r="FS83" s="237">
        <f t="shared" si="1"/>
        <v>0</v>
      </c>
      <c r="FT83" s="237">
        <f t="shared" si="1"/>
        <v>0</v>
      </c>
      <c r="FU83" s="237">
        <f t="shared" si="1"/>
        <v>0</v>
      </c>
      <c r="FV83" s="237">
        <f t="shared" si="1"/>
        <v>0</v>
      </c>
      <c r="FW83" s="237">
        <f t="shared" si="1"/>
        <v>0</v>
      </c>
      <c r="FX83" s="237">
        <f t="shared" si="1"/>
        <v>0</v>
      </c>
      <c r="FY83" s="237">
        <f t="shared" si="1"/>
        <v>0</v>
      </c>
      <c r="FZ83" s="237">
        <f t="shared" si="1"/>
        <v>0</v>
      </c>
      <c r="GA83" s="237">
        <f t="shared" si="1"/>
        <v>0</v>
      </c>
      <c r="GB83" s="237">
        <f t="shared" si="1"/>
        <v>0</v>
      </c>
      <c r="GC83" s="237">
        <f t="shared" si="1"/>
        <v>0</v>
      </c>
      <c r="GD83" s="237">
        <f t="shared" si="1"/>
        <v>0</v>
      </c>
      <c r="GE83" s="237">
        <f t="shared" si="1"/>
        <v>0</v>
      </c>
      <c r="GF83" s="237">
        <f t="shared" si="1"/>
        <v>0</v>
      </c>
      <c r="GG83" s="237">
        <f t="shared" si="1"/>
        <v>0</v>
      </c>
      <c r="GH83" s="237">
        <f t="shared" si="1"/>
        <v>0</v>
      </c>
      <c r="GI83" s="237">
        <f t="shared" si="1"/>
        <v>0</v>
      </c>
      <c r="GJ83" s="237">
        <f t="shared" si="1"/>
        <v>0</v>
      </c>
      <c r="GK83" s="237">
        <f t="shared" si="1"/>
        <v>0</v>
      </c>
      <c r="GL83" s="238">
        <f t="shared" si="1"/>
        <v>0</v>
      </c>
      <c r="GM83" s="513"/>
      <c r="GN83" s="512"/>
      <c r="GO83" s="512"/>
      <c r="GP83" s="512"/>
      <c r="GQ83" s="512"/>
      <c r="GR83" s="512"/>
      <c r="GS83" s="512"/>
      <c r="GT83" s="512"/>
      <c r="GU83" s="512"/>
      <c r="GV83" s="512"/>
      <c r="GW83" s="512"/>
      <c r="GX83" s="512"/>
      <c r="GY83" s="512"/>
      <c r="GZ83" s="512"/>
      <c r="HA83" s="512"/>
      <c r="HB83" s="512"/>
      <c r="HC83" s="512"/>
      <c r="HD83" s="512"/>
      <c r="HE83" s="512"/>
      <c r="HF83" s="512"/>
      <c r="HG83" s="512"/>
      <c r="HH83" s="512"/>
      <c r="HI83" s="512"/>
      <c r="HJ83" s="512"/>
      <c r="HK83" s="512"/>
      <c r="HL83" s="512"/>
      <c r="HM83" s="512"/>
      <c r="HN83" s="512"/>
      <c r="HO83" s="512"/>
      <c r="HP83" s="512"/>
      <c r="HQ83" s="460"/>
    </row>
    <row r="84" spans="2:225" ht="6" customHeight="1">
      <c r="B84" s="296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8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  <c r="BC84" s="335"/>
      <c r="BD84" s="335"/>
      <c r="BE84" s="335"/>
      <c r="BF84" s="335"/>
      <c r="BG84" s="335"/>
      <c r="BH84" s="335"/>
      <c r="BI84" s="335"/>
      <c r="BJ84" s="350"/>
      <c r="BK84" s="351"/>
      <c r="BL84" s="278"/>
      <c r="BM84" s="278"/>
      <c r="BN84" s="278"/>
      <c r="BO84" s="278"/>
      <c r="BP84" s="278"/>
      <c r="BQ84" s="278"/>
      <c r="BR84" s="278"/>
      <c r="BS84" s="278"/>
      <c r="BT84" s="278"/>
      <c r="BU84" s="278"/>
      <c r="BV84" s="278"/>
      <c r="BW84" s="278"/>
      <c r="BX84" s="278"/>
      <c r="BY84" s="278"/>
      <c r="BZ84" s="278"/>
      <c r="CA84" s="278"/>
      <c r="CB84" s="278"/>
      <c r="CC84" s="278"/>
      <c r="CD84" s="278"/>
      <c r="CE84" s="278"/>
      <c r="CF84" s="278"/>
      <c r="CG84" s="278"/>
      <c r="CH84" s="278"/>
      <c r="CI84" s="570"/>
      <c r="CJ84" s="331"/>
      <c r="CK84" s="246"/>
      <c r="CL84" s="246"/>
      <c r="CM84" s="246"/>
      <c r="CN84" s="246"/>
      <c r="CO84" s="246"/>
      <c r="CP84" s="246"/>
      <c r="CQ84" s="246"/>
      <c r="CR84" s="343"/>
      <c r="CS84" s="354"/>
      <c r="CT84" s="246"/>
      <c r="CU84" s="246"/>
      <c r="CV84" s="246"/>
      <c r="CW84" s="246"/>
      <c r="CX84" s="246"/>
      <c r="CY84" s="246"/>
      <c r="CZ84" s="246"/>
      <c r="DA84" s="247"/>
      <c r="DB84" s="249"/>
      <c r="DC84" s="246"/>
      <c r="DD84" s="246"/>
      <c r="DE84" s="246"/>
      <c r="DF84" s="246"/>
      <c r="DG84" s="246"/>
      <c r="DH84" s="246"/>
      <c r="DI84" s="246"/>
      <c r="DJ84" s="272"/>
      <c r="DK84" s="275"/>
      <c r="DL84" s="278"/>
      <c r="DM84" s="278"/>
      <c r="DN84" s="278"/>
      <c r="DO84" s="278"/>
      <c r="DP84" s="278"/>
      <c r="DQ84" s="278"/>
      <c r="DR84" s="278"/>
      <c r="DS84" s="278"/>
      <c r="DT84" s="278"/>
      <c r="DU84" s="278"/>
      <c r="DV84" s="278"/>
      <c r="DW84" s="278"/>
      <c r="DX84" s="278"/>
      <c r="DY84" s="278"/>
      <c r="DZ84" s="281"/>
      <c r="ED84" s="110"/>
      <c r="EE84" s="572"/>
      <c r="EF84" s="572"/>
      <c r="EG84" s="572"/>
      <c r="EH84" s="572"/>
      <c r="EI84" s="20"/>
      <c r="EJ84" s="283"/>
      <c r="EK84" s="448" t="s">
        <v>47</v>
      </c>
      <c r="EL84" s="448"/>
      <c r="EM84" s="448"/>
      <c r="EN84" s="448"/>
      <c r="EO84" s="448"/>
      <c r="EP84" s="448"/>
      <c r="EQ84" s="448"/>
      <c r="ER84" s="448"/>
      <c r="ES84" s="448"/>
      <c r="ET84" s="448"/>
      <c r="EU84" s="448"/>
      <c r="EV84" s="448"/>
      <c r="EW84" s="448"/>
      <c r="EX84" s="448"/>
      <c r="EY84" s="448"/>
      <c r="EZ84" s="448"/>
      <c r="FA84" s="448"/>
      <c r="FB84" s="448"/>
      <c r="FC84" s="448"/>
      <c r="FD84" s="448"/>
      <c r="FE84" s="448"/>
      <c r="FF84" s="448"/>
      <c r="FG84" s="448"/>
      <c r="FH84" s="453"/>
      <c r="FI84" s="455">
        <f>SUM(FI76:GL83)</f>
        <v>2970000</v>
      </c>
      <c r="FJ84" s="456"/>
      <c r="FK84" s="456"/>
      <c r="FL84" s="456"/>
      <c r="FM84" s="456"/>
      <c r="FN84" s="456"/>
      <c r="FO84" s="456"/>
      <c r="FP84" s="456"/>
      <c r="FQ84" s="456"/>
      <c r="FR84" s="456"/>
      <c r="FS84" s="456"/>
      <c r="FT84" s="456"/>
      <c r="FU84" s="456"/>
      <c r="FV84" s="456"/>
      <c r="FW84" s="456"/>
      <c r="FX84" s="456"/>
      <c r="FY84" s="456"/>
      <c r="FZ84" s="456"/>
      <c r="GA84" s="456"/>
      <c r="GB84" s="456"/>
      <c r="GC84" s="456"/>
      <c r="GD84" s="456"/>
      <c r="GE84" s="456"/>
      <c r="GF84" s="456"/>
      <c r="GG84" s="456"/>
      <c r="GH84" s="456"/>
      <c r="GI84" s="456"/>
      <c r="GJ84" s="456"/>
      <c r="GK84" s="456"/>
      <c r="GL84" s="457"/>
      <c r="GM84" s="513"/>
      <c r="GN84" s="512"/>
      <c r="GO84" s="512"/>
      <c r="GP84" s="512"/>
      <c r="GQ84" s="512"/>
      <c r="GR84" s="512"/>
      <c r="GS84" s="512"/>
      <c r="GT84" s="512"/>
      <c r="GU84" s="512"/>
      <c r="GV84" s="512"/>
      <c r="GW84" s="512"/>
      <c r="GX84" s="512"/>
      <c r="GY84" s="512"/>
      <c r="GZ84" s="512"/>
      <c r="HA84" s="512"/>
      <c r="HB84" s="512"/>
      <c r="HC84" s="512"/>
      <c r="HD84" s="512"/>
      <c r="HE84" s="512"/>
      <c r="HF84" s="512"/>
      <c r="HG84" s="512"/>
      <c r="HH84" s="512"/>
      <c r="HI84" s="512"/>
      <c r="HJ84" s="512"/>
      <c r="HK84" s="512"/>
      <c r="HL84" s="512"/>
      <c r="HM84" s="512"/>
      <c r="HN84" s="512"/>
      <c r="HO84" s="512"/>
      <c r="HP84" s="512"/>
      <c r="HQ84" s="460"/>
    </row>
    <row r="85" spans="2:225" ht="6" customHeight="1">
      <c r="B85" s="296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8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  <c r="BC85" s="335"/>
      <c r="BD85" s="335"/>
      <c r="BE85" s="335"/>
      <c r="BF85" s="335"/>
      <c r="BG85" s="335"/>
      <c r="BH85" s="335"/>
      <c r="BI85" s="335"/>
      <c r="BJ85" s="350"/>
      <c r="BK85" s="351"/>
      <c r="BL85" s="278"/>
      <c r="BM85" s="278"/>
      <c r="BN85" s="278"/>
      <c r="BO85" s="278"/>
      <c r="BP85" s="278"/>
      <c r="BQ85" s="278"/>
      <c r="BR85" s="278"/>
      <c r="BS85" s="278"/>
      <c r="BT85" s="278"/>
      <c r="BU85" s="278"/>
      <c r="BV85" s="278"/>
      <c r="BW85" s="278"/>
      <c r="BX85" s="278"/>
      <c r="BY85" s="278"/>
      <c r="BZ85" s="278"/>
      <c r="CA85" s="278"/>
      <c r="CB85" s="278"/>
      <c r="CC85" s="278"/>
      <c r="CD85" s="278"/>
      <c r="CE85" s="278"/>
      <c r="CF85" s="278"/>
      <c r="CG85" s="278"/>
      <c r="CH85" s="278"/>
      <c r="CI85" s="570"/>
      <c r="CJ85" s="331"/>
      <c r="CK85" s="246"/>
      <c r="CL85" s="246"/>
      <c r="CM85" s="246"/>
      <c r="CN85" s="246"/>
      <c r="CO85" s="246"/>
      <c r="CP85" s="246"/>
      <c r="CQ85" s="246"/>
      <c r="CR85" s="343"/>
      <c r="CS85" s="354"/>
      <c r="CT85" s="246"/>
      <c r="CU85" s="246"/>
      <c r="CV85" s="246"/>
      <c r="CW85" s="246"/>
      <c r="CX85" s="246"/>
      <c r="CY85" s="246"/>
      <c r="CZ85" s="246"/>
      <c r="DA85" s="247"/>
      <c r="DB85" s="249"/>
      <c r="DC85" s="246"/>
      <c r="DD85" s="246"/>
      <c r="DE85" s="246"/>
      <c r="DF85" s="246"/>
      <c r="DG85" s="246"/>
      <c r="DH85" s="246"/>
      <c r="DI85" s="246"/>
      <c r="DJ85" s="272"/>
      <c r="DK85" s="275"/>
      <c r="DL85" s="278"/>
      <c r="DM85" s="278"/>
      <c r="DN85" s="278"/>
      <c r="DO85" s="278"/>
      <c r="DP85" s="278"/>
      <c r="DQ85" s="278"/>
      <c r="DR85" s="278"/>
      <c r="DS85" s="278"/>
      <c r="DT85" s="278"/>
      <c r="DU85" s="278"/>
      <c r="DV85" s="278"/>
      <c r="DW85" s="278"/>
      <c r="DX85" s="278"/>
      <c r="DY85" s="278"/>
      <c r="DZ85" s="281"/>
      <c r="ED85" s="110"/>
      <c r="EE85" s="572"/>
      <c r="EF85" s="572"/>
      <c r="EG85" s="572"/>
      <c r="EH85" s="572"/>
      <c r="EI85" s="20"/>
      <c r="EJ85" s="283"/>
      <c r="EK85" s="449"/>
      <c r="EL85" s="449"/>
      <c r="EM85" s="449"/>
      <c r="EN85" s="449"/>
      <c r="EO85" s="449"/>
      <c r="EP85" s="449"/>
      <c r="EQ85" s="449"/>
      <c r="ER85" s="449"/>
      <c r="ES85" s="449"/>
      <c r="ET85" s="449"/>
      <c r="EU85" s="449"/>
      <c r="EV85" s="449"/>
      <c r="EW85" s="449"/>
      <c r="EX85" s="449"/>
      <c r="EY85" s="449"/>
      <c r="EZ85" s="449"/>
      <c r="FA85" s="449"/>
      <c r="FB85" s="449"/>
      <c r="FC85" s="449"/>
      <c r="FD85" s="449"/>
      <c r="FE85" s="449"/>
      <c r="FF85" s="449"/>
      <c r="FG85" s="449"/>
      <c r="FH85" s="453"/>
      <c r="FI85" s="458"/>
      <c r="FJ85" s="235"/>
      <c r="FK85" s="235"/>
      <c r="FL85" s="235"/>
      <c r="FM85" s="235"/>
      <c r="FN85" s="235"/>
      <c r="FO85" s="235"/>
      <c r="FP85" s="235"/>
      <c r="FQ85" s="235"/>
      <c r="FR85" s="235"/>
      <c r="FS85" s="235"/>
      <c r="FT85" s="235"/>
      <c r="FU85" s="235"/>
      <c r="FV85" s="235"/>
      <c r="FW85" s="235"/>
      <c r="FX85" s="235"/>
      <c r="FY85" s="235"/>
      <c r="FZ85" s="235"/>
      <c r="GA85" s="235"/>
      <c r="GB85" s="235"/>
      <c r="GC85" s="235"/>
      <c r="GD85" s="235"/>
      <c r="GE85" s="235"/>
      <c r="GF85" s="235"/>
      <c r="GG85" s="235"/>
      <c r="GH85" s="235"/>
      <c r="GI85" s="235"/>
      <c r="GJ85" s="235"/>
      <c r="GK85" s="235"/>
      <c r="GL85" s="236"/>
      <c r="GM85" s="513"/>
      <c r="GN85" s="512"/>
      <c r="GO85" s="512"/>
      <c r="GP85" s="512"/>
      <c r="GQ85" s="512"/>
      <c r="GR85" s="512"/>
      <c r="GS85" s="512"/>
      <c r="GT85" s="512"/>
      <c r="GU85" s="512"/>
      <c r="GV85" s="512"/>
      <c r="GW85" s="512"/>
      <c r="GX85" s="512"/>
      <c r="GY85" s="512"/>
      <c r="GZ85" s="512"/>
      <c r="HA85" s="512"/>
      <c r="HB85" s="512"/>
      <c r="HC85" s="512"/>
      <c r="HD85" s="512"/>
      <c r="HE85" s="512"/>
      <c r="HF85" s="512"/>
      <c r="HG85" s="512"/>
      <c r="HH85" s="512"/>
      <c r="HI85" s="512"/>
      <c r="HJ85" s="512"/>
      <c r="HK85" s="512"/>
      <c r="HL85" s="512"/>
      <c r="HM85" s="512"/>
      <c r="HN85" s="512"/>
      <c r="HO85" s="512"/>
      <c r="HP85" s="512"/>
      <c r="HQ85" s="460"/>
    </row>
    <row r="86" spans="2:225" ht="6" customHeight="1"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4"/>
      <c r="Z86" s="335"/>
      <c r="AA86" s="574"/>
      <c r="AB86" s="574"/>
      <c r="AC86" s="574"/>
      <c r="AD86" s="574"/>
      <c r="AE86" s="574"/>
      <c r="AF86" s="574"/>
      <c r="AG86" s="574"/>
      <c r="AH86" s="574"/>
      <c r="AI86" s="574"/>
      <c r="AJ86" s="574"/>
      <c r="AK86" s="574"/>
      <c r="AL86" s="574"/>
      <c r="AM86" s="574"/>
      <c r="AN86" s="574"/>
      <c r="AO86" s="574"/>
      <c r="AP86" s="574"/>
      <c r="AQ86" s="574"/>
      <c r="AR86" s="574"/>
      <c r="AS86" s="574"/>
      <c r="AT86" s="574"/>
      <c r="AU86" s="574"/>
      <c r="AV86" s="574"/>
      <c r="AW86" s="574"/>
      <c r="AX86" s="574"/>
      <c r="AY86" s="574"/>
      <c r="AZ86" s="574"/>
      <c r="BA86" s="574"/>
      <c r="BB86" s="574"/>
      <c r="BC86" s="574"/>
      <c r="BD86" s="574"/>
      <c r="BE86" s="574"/>
      <c r="BF86" s="574"/>
      <c r="BG86" s="574"/>
      <c r="BH86" s="574"/>
      <c r="BI86" s="574"/>
      <c r="BJ86" s="350"/>
      <c r="BK86" s="351"/>
      <c r="BL86" s="277"/>
      <c r="BM86" s="277"/>
      <c r="BN86" s="277"/>
      <c r="BO86" s="277"/>
      <c r="BP86" s="277"/>
      <c r="BQ86" s="277"/>
      <c r="BR86" s="277"/>
      <c r="BS86" s="277"/>
      <c r="BT86" s="277"/>
      <c r="BU86" s="277"/>
      <c r="BV86" s="277"/>
      <c r="BW86" s="277"/>
      <c r="BX86" s="277"/>
      <c r="BY86" s="277"/>
      <c r="BZ86" s="277"/>
      <c r="CA86" s="277"/>
      <c r="CB86" s="277"/>
      <c r="CC86" s="277"/>
      <c r="CD86" s="277"/>
      <c r="CE86" s="277"/>
      <c r="CF86" s="277"/>
      <c r="CG86" s="277"/>
      <c r="CH86" s="277"/>
      <c r="CI86" s="570"/>
      <c r="CJ86" s="332"/>
      <c r="CK86" s="252"/>
      <c r="CL86" s="252"/>
      <c r="CM86" s="252"/>
      <c r="CN86" s="252"/>
      <c r="CO86" s="252"/>
      <c r="CP86" s="252"/>
      <c r="CQ86" s="252"/>
      <c r="CR86" s="435"/>
      <c r="CS86" s="437"/>
      <c r="CT86" s="252"/>
      <c r="CU86" s="252"/>
      <c r="CV86" s="252"/>
      <c r="CW86" s="252"/>
      <c r="CX86" s="252"/>
      <c r="CY86" s="252"/>
      <c r="CZ86" s="252"/>
      <c r="DA86" s="253"/>
      <c r="DB86" s="255"/>
      <c r="DC86" s="252"/>
      <c r="DD86" s="252"/>
      <c r="DE86" s="252"/>
      <c r="DF86" s="252"/>
      <c r="DG86" s="252"/>
      <c r="DH86" s="252"/>
      <c r="DI86" s="252"/>
      <c r="DJ86" s="273"/>
      <c r="DK86" s="276"/>
      <c r="DL86" s="279"/>
      <c r="DM86" s="279"/>
      <c r="DN86" s="279"/>
      <c r="DO86" s="279"/>
      <c r="DP86" s="279"/>
      <c r="DQ86" s="279"/>
      <c r="DR86" s="279"/>
      <c r="DS86" s="279"/>
      <c r="DT86" s="279"/>
      <c r="DU86" s="279"/>
      <c r="DV86" s="279"/>
      <c r="DW86" s="279"/>
      <c r="DX86" s="279"/>
      <c r="DY86" s="279"/>
      <c r="DZ86" s="282"/>
      <c r="ED86" s="110"/>
      <c r="EE86" s="572"/>
      <c r="EF86" s="572"/>
      <c r="EG86" s="572"/>
      <c r="EH86" s="572"/>
      <c r="EI86" s="20"/>
      <c r="EJ86" s="283"/>
      <c r="EK86" s="449"/>
      <c r="EL86" s="449"/>
      <c r="EM86" s="449"/>
      <c r="EN86" s="449"/>
      <c r="EO86" s="449"/>
      <c r="EP86" s="449"/>
      <c r="EQ86" s="449"/>
      <c r="ER86" s="449"/>
      <c r="ES86" s="449"/>
      <c r="ET86" s="449"/>
      <c r="EU86" s="449"/>
      <c r="EV86" s="449"/>
      <c r="EW86" s="449"/>
      <c r="EX86" s="449"/>
      <c r="EY86" s="449"/>
      <c r="EZ86" s="449"/>
      <c r="FA86" s="449"/>
      <c r="FB86" s="449"/>
      <c r="FC86" s="449"/>
      <c r="FD86" s="449"/>
      <c r="FE86" s="449"/>
      <c r="FF86" s="449"/>
      <c r="FG86" s="449"/>
      <c r="FH86" s="453"/>
      <c r="FI86" s="458"/>
      <c r="FJ86" s="235"/>
      <c r="FK86" s="235"/>
      <c r="FL86" s="235"/>
      <c r="FM86" s="235"/>
      <c r="FN86" s="235"/>
      <c r="FO86" s="235"/>
      <c r="FP86" s="235"/>
      <c r="FQ86" s="235"/>
      <c r="FR86" s="235"/>
      <c r="FS86" s="235"/>
      <c r="FT86" s="235"/>
      <c r="FU86" s="235"/>
      <c r="FV86" s="235"/>
      <c r="FW86" s="235"/>
      <c r="FX86" s="235"/>
      <c r="FY86" s="235"/>
      <c r="FZ86" s="235"/>
      <c r="GA86" s="235"/>
      <c r="GB86" s="235"/>
      <c r="GC86" s="235"/>
      <c r="GD86" s="235"/>
      <c r="GE86" s="235"/>
      <c r="GF86" s="235"/>
      <c r="GG86" s="235"/>
      <c r="GH86" s="235"/>
      <c r="GI86" s="235"/>
      <c r="GJ86" s="235"/>
      <c r="GK86" s="235"/>
      <c r="GL86" s="236"/>
      <c r="GM86" s="513"/>
      <c r="GN86" s="512"/>
      <c r="GO86" s="512"/>
      <c r="GP86" s="512"/>
      <c r="GQ86" s="512"/>
      <c r="GR86" s="512"/>
      <c r="GS86" s="512"/>
      <c r="GT86" s="512"/>
      <c r="GU86" s="512"/>
      <c r="GV86" s="512"/>
      <c r="GW86" s="512"/>
      <c r="GX86" s="512"/>
      <c r="GY86" s="512"/>
      <c r="GZ86" s="512"/>
      <c r="HA86" s="512"/>
      <c r="HB86" s="512"/>
      <c r="HC86" s="512"/>
      <c r="HD86" s="512"/>
      <c r="HE86" s="512"/>
      <c r="HF86" s="512"/>
      <c r="HG86" s="512"/>
      <c r="HH86" s="512"/>
      <c r="HI86" s="512"/>
      <c r="HJ86" s="512"/>
      <c r="HK86" s="512"/>
      <c r="HL86" s="512"/>
      <c r="HM86" s="512"/>
      <c r="HN86" s="512"/>
      <c r="HO86" s="512"/>
      <c r="HP86" s="512"/>
      <c r="HQ86" s="460"/>
    </row>
    <row r="87" spans="2:225" ht="6" customHeight="1" thickBot="1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25"/>
      <c r="BK87" s="336" t="s">
        <v>13</v>
      </c>
      <c r="BL87" s="337"/>
      <c r="BM87" s="337"/>
      <c r="BN87" s="337"/>
      <c r="BO87" s="337"/>
      <c r="BP87" s="337"/>
      <c r="BQ87" s="337"/>
      <c r="BR87" s="337"/>
      <c r="BS87" s="337"/>
      <c r="BT87" s="337"/>
      <c r="BU87" s="337"/>
      <c r="BV87" s="337"/>
      <c r="BW87" s="337"/>
      <c r="BX87" s="337"/>
      <c r="BY87" s="337"/>
      <c r="BZ87" s="337"/>
      <c r="CA87" s="337"/>
      <c r="CB87" s="337"/>
      <c r="CC87" s="337"/>
      <c r="CD87" s="337"/>
      <c r="CE87" s="337"/>
      <c r="CF87" s="337"/>
      <c r="CG87" s="337"/>
      <c r="CH87" s="337"/>
      <c r="CI87" s="338"/>
      <c r="CJ87" s="333"/>
      <c r="CK87" s="257"/>
      <c r="CL87" s="257"/>
      <c r="CM87" s="257"/>
      <c r="CN87" s="257"/>
      <c r="CO87" s="257"/>
      <c r="CP87" s="257"/>
      <c r="CQ87" s="257"/>
      <c r="CR87" s="342"/>
      <c r="CS87" s="451"/>
      <c r="CT87" s="257"/>
      <c r="CU87" s="257"/>
      <c r="CV87" s="257"/>
      <c r="CW87" s="257"/>
      <c r="CX87" s="257"/>
      <c r="CY87" s="257"/>
      <c r="CZ87" s="257"/>
      <c r="DA87" s="349"/>
      <c r="DB87" s="256"/>
      <c r="DC87" s="257"/>
      <c r="DD87" s="257"/>
      <c r="DE87" s="257"/>
      <c r="DF87" s="257"/>
      <c r="DG87" s="257"/>
      <c r="DH87" s="257"/>
      <c r="DI87" s="257"/>
      <c r="DJ87" s="445"/>
      <c r="DK87" s="446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358"/>
      <c r="ED87" s="111"/>
      <c r="EE87" s="573"/>
      <c r="EF87" s="573"/>
      <c r="EG87" s="573"/>
      <c r="EH87" s="573"/>
      <c r="EI87" s="112"/>
      <c r="EJ87" s="284"/>
      <c r="EK87" s="450"/>
      <c r="EL87" s="450"/>
      <c r="EM87" s="450"/>
      <c r="EN87" s="450"/>
      <c r="EO87" s="450"/>
      <c r="EP87" s="450"/>
      <c r="EQ87" s="450"/>
      <c r="ER87" s="450"/>
      <c r="ES87" s="450"/>
      <c r="ET87" s="450"/>
      <c r="EU87" s="450"/>
      <c r="EV87" s="450"/>
      <c r="EW87" s="450"/>
      <c r="EX87" s="450"/>
      <c r="EY87" s="450"/>
      <c r="EZ87" s="450"/>
      <c r="FA87" s="450"/>
      <c r="FB87" s="450"/>
      <c r="FC87" s="450"/>
      <c r="FD87" s="450"/>
      <c r="FE87" s="450"/>
      <c r="FF87" s="450"/>
      <c r="FG87" s="450"/>
      <c r="FH87" s="454"/>
      <c r="FI87" s="459"/>
      <c r="FJ87" s="237"/>
      <c r="FK87" s="237"/>
      <c r="FL87" s="237"/>
      <c r="FM87" s="237"/>
      <c r="FN87" s="237"/>
      <c r="FO87" s="237"/>
      <c r="FP87" s="237"/>
      <c r="FQ87" s="237"/>
      <c r="FR87" s="237"/>
      <c r="FS87" s="237"/>
      <c r="FT87" s="237"/>
      <c r="FU87" s="237"/>
      <c r="FV87" s="237"/>
      <c r="FW87" s="237"/>
      <c r="FX87" s="237"/>
      <c r="FY87" s="237"/>
      <c r="FZ87" s="237"/>
      <c r="GA87" s="237"/>
      <c r="GB87" s="237"/>
      <c r="GC87" s="237"/>
      <c r="GD87" s="237"/>
      <c r="GE87" s="237"/>
      <c r="GF87" s="237"/>
      <c r="GG87" s="237"/>
      <c r="GH87" s="237"/>
      <c r="GI87" s="237"/>
      <c r="GJ87" s="237"/>
      <c r="GK87" s="237"/>
      <c r="GL87" s="238"/>
      <c r="GM87" s="513"/>
      <c r="GN87" s="512"/>
      <c r="GO87" s="512"/>
      <c r="GP87" s="512"/>
      <c r="GQ87" s="512"/>
      <c r="GR87" s="512"/>
      <c r="GS87" s="512"/>
      <c r="GT87" s="512"/>
      <c r="GU87" s="512"/>
      <c r="GV87" s="512"/>
      <c r="GW87" s="512"/>
      <c r="GX87" s="512"/>
      <c r="GY87" s="512"/>
      <c r="GZ87" s="512"/>
      <c r="HA87" s="512"/>
      <c r="HB87" s="512"/>
      <c r="HC87" s="512"/>
      <c r="HD87" s="512"/>
      <c r="HE87" s="512"/>
      <c r="HF87" s="512"/>
      <c r="HG87" s="512"/>
      <c r="HH87" s="512"/>
      <c r="HI87" s="512"/>
      <c r="HJ87" s="512"/>
      <c r="HK87" s="512"/>
      <c r="HL87" s="512"/>
      <c r="HM87" s="512"/>
      <c r="HN87" s="512"/>
      <c r="HO87" s="512"/>
      <c r="HP87" s="512"/>
      <c r="HQ87" s="460"/>
    </row>
    <row r="88" spans="2:225" ht="6" customHeight="1">
      <c r="BJ88" s="26"/>
      <c r="BK88" s="324"/>
      <c r="BL88" s="325"/>
      <c r="BM88" s="325"/>
      <c r="BN88" s="325"/>
      <c r="BO88" s="325"/>
      <c r="BP88" s="325"/>
      <c r="BQ88" s="325"/>
      <c r="BR88" s="325"/>
      <c r="BS88" s="325"/>
      <c r="BT88" s="325"/>
      <c r="BU88" s="325"/>
      <c r="BV88" s="325"/>
      <c r="BW88" s="325"/>
      <c r="BX88" s="325"/>
      <c r="BY88" s="325"/>
      <c r="BZ88" s="325"/>
      <c r="CA88" s="325"/>
      <c r="CB88" s="325"/>
      <c r="CC88" s="325"/>
      <c r="CD88" s="325"/>
      <c r="CE88" s="325"/>
      <c r="CF88" s="325"/>
      <c r="CG88" s="325"/>
      <c r="CH88" s="325"/>
      <c r="CI88" s="326"/>
      <c r="CJ88" s="331"/>
      <c r="CK88" s="246"/>
      <c r="CL88" s="246"/>
      <c r="CM88" s="246"/>
      <c r="CN88" s="246"/>
      <c r="CO88" s="246"/>
      <c r="CP88" s="246"/>
      <c r="CQ88" s="246"/>
      <c r="CR88" s="343"/>
      <c r="CS88" s="354"/>
      <c r="CT88" s="246"/>
      <c r="CU88" s="246"/>
      <c r="CV88" s="246"/>
      <c r="CW88" s="246"/>
      <c r="CX88" s="246"/>
      <c r="CY88" s="246"/>
      <c r="CZ88" s="246"/>
      <c r="DA88" s="247"/>
      <c r="DB88" s="249"/>
      <c r="DC88" s="246"/>
      <c r="DD88" s="246"/>
      <c r="DE88" s="246"/>
      <c r="DF88" s="246"/>
      <c r="DG88" s="246"/>
      <c r="DH88" s="246"/>
      <c r="DI88" s="246"/>
      <c r="DJ88" s="272"/>
      <c r="DK88" s="276"/>
      <c r="DL88" s="279"/>
      <c r="DM88" s="279"/>
      <c r="DN88" s="279"/>
      <c r="DO88" s="279"/>
      <c r="DP88" s="279"/>
      <c r="DQ88" s="279"/>
      <c r="DR88" s="279"/>
      <c r="DS88" s="279"/>
      <c r="DT88" s="279"/>
      <c r="DU88" s="279"/>
      <c r="DV88" s="279"/>
      <c r="DW88" s="279"/>
      <c r="DX88" s="279"/>
      <c r="DY88" s="279"/>
      <c r="DZ88" s="447"/>
      <c r="ED88" s="70"/>
      <c r="EE88" s="70"/>
      <c r="EF88" s="70"/>
      <c r="EG88" s="70"/>
      <c r="EH88" s="70"/>
      <c r="EI88" s="70"/>
      <c r="EJ88" s="70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2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4"/>
      <c r="HC88" s="58"/>
      <c r="HD88" s="58"/>
      <c r="HE88" s="58"/>
      <c r="HF88" s="58"/>
      <c r="HG88" s="58"/>
      <c r="HH88" s="58"/>
      <c r="HI88" s="58"/>
      <c r="HJ88" s="58"/>
      <c r="HK88" s="58"/>
      <c r="HL88" s="58"/>
      <c r="HM88" s="58"/>
      <c r="HN88" s="58"/>
      <c r="HO88" s="58"/>
      <c r="HP88" s="58"/>
      <c r="HQ88" s="58"/>
    </row>
    <row r="89" spans="2:225" ht="6" customHeight="1">
      <c r="B89" s="312" t="s">
        <v>78</v>
      </c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4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9"/>
      <c r="BJ89" s="26"/>
      <c r="BK89" s="324"/>
      <c r="BL89" s="325"/>
      <c r="BM89" s="325"/>
      <c r="BN89" s="325"/>
      <c r="BO89" s="325"/>
      <c r="BP89" s="325"/>
      <c r="BQ89" s="325"/>
      <c r="BR89" s="325"/>
      <c r="BS89" s="325"/>
      <c r="BT89" s="325"/>
      <c r="BU89" s="325"/>
      <c r="BV89" s="325"/>
      <c r="BW89" s="325"/>
      <c r="BX89" s="325"/>
      <c r="BY89" s="325"/>
      <c r="BZ89" s="325"/>
      <c r="CA89" s="325"/>
      <c r="CB89" s="325"/>
      <c r="CC89" s="325"/>
      <c r="CD89" s="325"/>
      <c r="CE89" s="325"/>
      <c r="CF89" s="325"/>
      <c r="CG89" s="325"/>
      <c r="CH89" s="325"/>
      <c r="CI89" s="326"/>
      <c r="CJ89" s="331"/>
      <c r="CK89" s="246"/>
      <c r="CL89" s="246"/>
      <c r="CM89" s="246"/>
      <c r="CN89" s="246"/>
      <c r="CO89" s="246"/>
      <c r="CP89" s="246"/>
      <c r="CQ89" s="246"/>
      <c r="CR89" s="343"/>
      <c r="CS89" s="354"/>
      <c r="CT89" s="246"/>
      <c r="CU89" s="246"/>
      <c r="CV89" s="246"/>
      <c r="CW89" s="246"/>
      <c r="CX89" s="246"/>
      <c r="CY89" s="246"/>
      <c r="CZ89" s="246"/>
      <c r="DA89" s="247"/>
      <c r="DB89" s="249"/>
      <c r="DC89" s="246"/>
      <c r="DD89" s="246"/>
      <c r="DE89" s="246"/>
      <c r="DF89" s="246"/>
      <c r="DG89" s="246"/>
      <c r="DH89" s="246"/>
      <c r="DI89" s="246"/>
      <c r="DJ89" s="272"/>
      <c r="DK89" s="276"/>
      <c r="DL89" s="279"/>
      <c r="DM89" s="279"/>
      <c r="DN89" s="279"/>
      <c r="DO89" s="279"/>
      <c r="DP89" s="279"/>
      <c r="DQ89" s="279"/>
      <c r="DR89" s="279"/>
      <c r="DS89" s="279"/>
      <c r="DT89" s="279"/>
      <c r="DU89" s="279"/>
      <c r="DV89" s="279"/>
      <c r="DW89" s="279"/>
      <c r="DX89" s="279"/>
      <c r="DY89" s="279"/>
      <c r="DZ89" s="447"/>
      <c r="HC89" s="108"/>
      <c r="HD89" s="108"/>
      <c r="HE89" s="108"/>
      <c r="HF89" s="108"/>
      <c r="HG89" s="108"/>
      <c r="HH89" s="108"/>
      <c r="HI89" s="108"/>
      <c r="HJ89" s="108"/>
      <c r="HK89" s="108"/>
      <c r="HL89" s="108"/>
      <c r="HM89" s="108"/>
      <c r="HN89" s="108"/>
      <c r="HO89" s="108"/>
      <c r="HP89" s="108"/>
      <c r="HQ89" s="108"/>
    </row>
    <row r="90" spans="2:225" ht="6" customHeight="1"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7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1"/>
      <c r="BJ90" s="26"/>
      <c r="BK90" s="339"/>
      <c r="BL90" s="340"/>
      <c r="BM90" s="340"/>
      <c r="BN90" s="340"/>
      <c r="BO90" s="340"/>
      <c r="BP90" s="340"/>
      <c r="BQ90" s="340"/>
      <c r="BR90" s="340"/>
      <c r="BS90" s="340"/>
      <c r="BT90" s="340"/>
      <c r="BU90" s="340"/>
      <c r="BV90" s="340"/>
      <c r="BW90" s="340"/>
      <c r="BX90" s="340"/>
      <c r="BY90" s="340"/>
      <c r="BZ90" s="340"/>
      <c r="CA90" s="340"/>
      <c r="CB90" s="340"/>
      <c r="CC90" s="340"/>
      <c r="CD90" s="340"/>
      <c r="CE90" s="340"/>
      <c r="CF90" s="340"/>
      <c r="CG90" s="340"/>
      <c r="CH90" s="340"/>
      <c r="CI90" s="341"/>
      <c r="CJ90" s="332"/>
      <c r="CK90" s="252"/>
      <c r="CL90" s="252"/>
      <c r="CM90" s="252"/>
      <c r="CN90" s="252"/>
      <c r="CO90" s="252"/>
      <c r="CP90" s="252"/>
      <c r="CQ90" s="252"/>
      <c r="CR90" s="435"/>
      <c r="CS90" s="437"/>
      <c r="CT90" s="252"/>
      <c r="CU90" s="252"/>
      <c r="CV90" s="252"/>
      <c r="CW90" s="252"/>
      <c r="CX90" s="252"/>
      <c r="CY90" s="252"/>
      <c r="CZ90" s="252"/>
      <c r="DA90" s="253"/>
      <c r="DB90" s="255"/>
      <c r="DC90" s="252"/>
      <c r="DD90" s="252"/>
      <c r="DE90" s="252"/>
      <c r="DF90" s="252"/>
      <c r="DG90" s="252"/>
      <c r="DH90" s="252"/>
      <c r="DI90" s="252"/>
      <c r="DJ90" s="273"/>
      <c r="DK90" s="276"/>
      <c r="DL90" s="279"/>
      <c r="DM90" s="279"/>
      <c r="DN90" s="279"/>
      <c r="DO90" s="279"/>
      <c r="DP90" s="279"/>
      <c r="DQ90" s="279"/>
      <c r="DR90" s="279"/>
      <c r="DS90" s="279"/>
      <c r="DT90" s="279"/>
      <c r="DU90" s="279"/>
      <c r="DV90" s="279"/>
      <c r="DW90" s="279"/>
      <c r="DX90" s="279"/>
      <c r="DY90" s="279"/>
      <c r="DZ90" s="447"/>
      <c r="ED90" s="243" t="s">
        <v>8</v>
      </c>
      <c r="EE90" s="243"/>
      <c r="EF90" s="243"/>
      <c r="EG90" s="243"/>
      <c r="EH90" s="243"/>
      <c r="EI90" s="243"/>
      <c r="EJ90" s="494" t="s">
        <v>49</v>
      </c>
      <c r="EK90" s="494"/>
      <c r="EL90" s="494"/>
      <c r="EM90" s="494"/>
      <c r="EN90" s="494"/>
      <c r="EO90" s="494"/>
      <c r="EP90" s="494"/>
      <c r="EQ90" s="494"/>
      <c r="ER90" s="494"/>
      <c r="ES90" s="494"/>
      <c r="ET90" s="494"/>
      <c r="EU90" s="494"/>
      <c r="EV90" s="494"/>
      <c r="EW90" s="494"/>
      <c r="EX90" s="494"/>
      <c r="EY90" s="494"/>
      <c r="EZ90" s="494"/>
      <c r="FA90" s="494"/>
      <c r="FB90" s="494"/>
      <c r="FC90" s="494"/>
      <c r="FD90" s="494"/>
      <c r="FE90" s="494"/>
      <c r="FF90" s="494"/>
      <c r="FG90" s="494"/>
      <c r="FH90" s="494"/>
      <c r="FI90" s="494"/>
      <c r="FJ90" s="494"/>
      <c r="FK90" s="494"/>
      <c r="FL90" s="496" t="s">
        <v>51</v>
      </c>
      <c r="FM90" s="497"/>
      <c r="FN90" s="497"/>
      <c r="FO90" s="497"/>
      <c r="FP90" s="497"/>
      <c r="FQ90" s="497"/>
      <c r="FR90" s="497"/>
      <c r="FS90" s="497"/>
      <c r="FT90" s="497"/>
      <c r="FU90" s="497"/>
      <c r="FV90" s="497"/>
      <c r="FW90" s="497"/>
      <c r="FX90" s="497"/>
      <c r="FY90" s="497"/>
      <c r="FZ90" s="497"/>
      <c r="GA90" s="497"/>
      <c r="GB90" s="497"/>
      <c r="GC90" s="497"/>
      <c r="GD90" s="497"/>
      <c r="GE90" s="497"/>
      <c r="GF90" s="497"/>
      <c r="GG90" s="497"/>
      <c r="GH90" s="497"/>
      <c r="GI90" s="497"/>
      <c r="GJ90" s="497"/>
      <c r="GK90" s="497"/>
      <c r="GL90" s="497"/>
      <c r="GM90" s="498"/>
      <c r="GN90" s="494" t="s">
        <v>84</v>
      </c>
      <c r="GO90" s="494"/>
      <c r="GP90" s="494"/>
      <c r="GQ90" s="494"/>
      <c r="GR90" s="494"/>
      <c r="GS90" s="494"/>
      <c r="GT90" s="494"/>
      <c r="GU90" s="494"/>
      <c r="GV90" s="494"/>
      <c r="GW90" s="494"/>
      <c r="GX90" s="494"/>
      <c r="GY90" s="494"/>
      <c r="GZ90" s="494"/>
      <c r="HA90" s="494"/>
      <c r="HB90" s="514"/>
      <c r="HC90" s="494" t="s">
        <v>50</v>
      </c>
      <c r="HD90" s="494"/>
      <c r="HE90" s="494"/>
      <c r="HF90" s="494"/>
      <c r="HG90" s="494"/>
      <c r="HH90" s="494"/>
      <c r="HI90" s="494"/>
      <c r="HJ90" s="494"/>
      <c r="HK90" s="494"/>
      <c r="HL90" s="494"/>
      <c r="HM90" s="494"/>
      <c r="HN90" s="494"/>
      <c r="HO90" s="494"/>
      <c r="HP90" s="494"/>
      <c r="HQ90" s="494"/>
    </row>
    <row r="91" spans="2:225" ht="6" customHeight="1"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7"/>
      <c r="Z91" s="30"/>
      <c r="AA91" s="30"/>
      <c r="AB91" s="30"/>
      <c r="AC91" s="305"/>
      <c r="AD91" s="306"/>
      <c r="AE91" s="306"/>
      <c r="AF91" s="307"/>
      <c r="AG91" s="30"/>
      <c r="AH91" s="30"/>
      <c r="AI91" s="311" t="s">
        <v>79</v>
      </c>
      <c r="AJ91" s="311"/>
      <c r="AK91" s="311"/>
      <c r="AL91" s="311"/>
      <c r="AM91" s="311"/>
      <c r="AN91" s="311"/>
      <c r="AO91" s="311"/>
      <c r="AP91" s="311"/>
      <c r="AQ91" s="311"/>
      <c r="AR91" s="311"/>
      <c r="AS91" s="311"/>
      <c r="AT91" s="311"/>
      <c r="AU91" s="311"/>
      <c r="AV91" s="311"/>
      <c r="AW91" s="311"/>
      <c r="AX91" s="311"/>
      <c r="AY91" s="311"/>
      <c r="AZ91" s="311"/>
      <c r="BA91" s="32"/>
      <c r="BB91" s="32"/>
      <c r="BC91" s="32"/>
      <c r="BD91" s="33"/>
      <c r="BE91" s="33"/>
      <c r="BF91" s="33"/>
      <c r="BG91" s="31"/>
      <c r="BJ91" s="26"/>
      <c r="BK91" s="321" t="s">
        <v>28</v>
      </c>
      <c r="BL91" s="322"/>
      <c r="BM91" s="322"/>
      <c r="BN91" s="322"/>
      <c r="BO91" s="322"/>
      <c r="BP91" s="322"/>
      <c r="BQ91" s="322"/>
      <c r="BR91" s="322"/>
      <c r="BS91" s="322"/>
      <c r="BT91" s="322"/>
      <c r="BU91" s="322"/>
      <c r="BV91" s="322"/>
      <c r="BW91" s="322"/>
      <c r="BX91" s="322"/>
      <c r="BY91" s="322"/>
      <c r="BZ91" s="322"/>
      <c r="CA91" s="322"/>
      <c r="CB91" s="322"/>
      <c r="CC91" s="322"/>
      <c r="CD91" s="322"/>
      <c r="CE91" s="322"/>
      <c r="CF91" s="322"/>
      <c r="CG91" s="322"/>
      <c r="CH91" s="322"/>
      <c r="CI91" s="323"/>
      <c r="CJ91" s="330"/>
      <c r="CK91" s="250"/>
      <c r="CL91" s="250"/>
      <c r="CM91" s="250"/>
      <c r="CN91" s="250"/>
      <c r="CO91" s="250"/>
      <c r="CP91" s="250"/>
      <c r="CQ91" s="250"/>
      <c r="CR91" s="434"/>
      <c r="CS91" s="436"/>
      <c r="CT91" s="250"/>
      <c r="CU91" s="250"/>
      <c r="CV91" s="250"/>
      <c r="CW91" s="250"/>
      <c r="CX91" s="250"/>
      <c r="CY91" s="250"/>
      <c r="CZ91" s="250"/>
      <c r="DA91" s="251"/>
      <c r="DB91" s="254"/>
      <c r="DC91" s="250"/>
      <c r="DD91" s="250"/>
      <c r="DE91" s="250"/>
      <c r="DF91" s="250"/>
      <c r="DG91" s="250"/>
      <c r="DH91" s="250"/>
      <c r="DI91" s="250"/>
      <c r="DJ91" s="271"/>
      <c r="DK91" s="518"/>
      <c r="DL91" s="519"/>
      <c r="DM91" s="519"/>
      <c r="DN91" s="519"/>
      <c r="DO91" s="519"/>
      <c r="DP91" s="519"/>
      <c r="DQ91" s="519"/>
      <c r="DR91" s="519"/>
      <c r="DS91" s="519"/>
      <c r="DT91" s="519"/>
      <c r="DU91" s="519"/>
      <c r="DV91" s="519"/>
      <c r="DW91" s="519"/>
      <c r="DX91" s="519"/>
      <c r="DY91" s="519"/>
      <c r="DZ91" s="520"/>
      <c r="ED91" s="243"/>
      <c r="EE91" s="243"/>
      <c r="EF91" s="243"/>
      <c r="EG91" s="243"/>
      <c r="EH91" s="243"/>
      <c r="EI91" s="243"/>
      <c r="EJ91" s="494"/>
      <c r="EK91" s="494"/>
      <c r="EL91" s="494"/>
      <c r="EM91" s="494"/>
      <c r="EN91" s="494"/>
      <c r="EO91" s="494"/>
      <c r="EP91" s="494"/>
      <c r="EQ91" s="494"/>
      <c r="ER91" s="494"/>
      <c r="ES91" s="494"/>
      <c r="ET91" s="494"/>
      <c r="EU91" s="494"/>
      <c r="EV91" s="494"/>
      <c r="EW91" s="494"/>
      <c r="EX91" s="494"/>
      <c r="EY91" s="494"/>
      <c r="EZ91" s="494"/>
      <c r="FA91" s="494"/>
      <c r="FB91" s="494"/>
      <c r="FC91" s="494"/>
      <c r="FD91" s="494"/>
      <c r="FE91" s="494"/>
      <c r="FF91" s="494"/>
      <c r="FG91" s="494"/>
      <c r="FH91" s="494"/>
      <c r="FI91" s="494"/>
      <c r="FJ91" s="494"/>
      <c r="FK91" s="494"/>
      <c r="FL91" s="499"/>
      <c r="FM91" s="500"/>
      <c r="FN91" s="500"/>
      <c r="FO91" s="500"/>
      <c r="FP91" s="500"/>
      <c r="FQ91" s="500"/>
      <c r="FR91" s="500"/>
      <c r="FS91" s="500"/>
      <c r="FT91" s="500"/>
      <c r="FU91" s="500"/>
      <c r="FV91" s="500"/>
      <c r="FW91" s="500"/>
      <c r="FX91" s="500"/>
      <c r="FY91" s="500"/>
      <c r="FZ91" s="500"/>
      <c r="GA91" s="500"/>
      <c r="GB91" s="500"/>
      <c r="GC91" s="500"/>
      <c r="GD91" s="500"/>
      <c r="GE91" s="500"/>
      <c r="GF91" s="500"/>
      <c r="GG91" s="500"/>
      <c r="GH91" s="500"/>
      <c r="GI91" s="500"/>
      <c r="GJ91" s="500"/>
      <c r="GK91" s="500"/>
      <c r="GL91" s="500"/>
      <c r="GM91" s="501"/>
      <c r="GN91" s="494"/>
      <c r="GO91" s="494"/>
      <c r="GP91" s="494"/>
      <c r="GQ91" s="494"/>
      <c r="GR91" s="494"/>
      <c r="GS91" s="494"/>
      <c r="GT91" s="494"/>
      <c r="GU91" s="494"/>
      <c r="GV91" s="494"/>
      <c r="GW91" s="494"/>
      <c r="GX91" s="494"/>
      <c r="GY91" s="494"/>
      <c r="GZ91" s="494"/>
      <c r="HA91" s="494"/>
      <c r="HB91" s="494"/>
      <c r="HC91" s="494"/>
      <c r="HD91" s="494"/>
      <c r="HE91" s="494"/>
      <c r="HF91" s="494"/>
      <c r="HG91" s="494"/>
      <c r="HH91" s="494"/>
      <c r="HI91" s="494"/>
      <c r="HJ91" s="494"/>
      <c r="HK91" s="494"/>
      <c r="HL91" s="494"/>
      <c r="HM91" s="494"/>
      <c r="HN91" s="494"/>
      <c r="HO91" s="494"/>
      <c r="HP91" s="494"/>
      <c r="HQ91" s="494"/>
    </row>
    <row r="92" spans="2:225" ht="6" customHeight="1"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7"/>
      <c r="Z92" s="30"/>
      <c r="AA92" s="30"/>
      <c r="AB92" s="30"/>
      <c r="AC92" s="308"/>
      <c r="AD92" s="309"/>
      <c r="AE92" s="309"/>
      <c r="AF92" s="310"/>
      <c r="AG92" s="30"/>
      <c r="AH92" s="30"/>
      <c r="AI92" s="311"/>
      <c r="AJ92" s="311"/>
      <c r="AK92" s="311"/>
      <c r="AL92" s="311"/>
      <c r="AM92" s="311"/>
      <c r="AN92" s="311"/>
      <c r="AO92" s="311"/>
      <c r="AP92" s="311"/>
      <c r="AQ92" s="311"/>
      <c r="AR92" s="311"/>
      <c r="AS92" s="311"/>
      <c r="AT92" s="311"/>
      <c r="AU92" s="311"/>
      <c r="AV92" s="311"/>
      <c r="AW92" s="311"/>
      <c r="AX92" s="311"/>
      <c r="AY92" s="311"/>
      <c r="AZ92" s="311"/>
      <c r="BA92" s="32"/>
      <c r="BB92" s="32"/>
      <c r="BC92" s="32"/>
      <c r="BD92" s="33"/>
      <c r="BE92" s="33"/>
      <c r="BF92" s="33"/>
      <c r="BG92" s="31"/>
      <c r="BJ92" s="26"/>
      <c r="BK92" s="324"/>
      <c r="BL92" s="325"/>
      <c r="BM92" s="325"/>
      <c r="BN92" s="325"/>
      <c r="BO92" s="325"/>
      <c r="BP92" s="325"/>
      <c r="BQ92" s="325"/>
      <c r="BR92" s="325"/>
      <c r="BS92" s="325"/>
      <c r="BT92" s="325"/>
      <c r="BU92" s="325"/>
      <c r="BV92" s="325"/>
      <c r="BW92" s="325"/>
      <c r="BX92" s="325"/>
      <c r="BY92" s="325"/>
      <c r="BZ92" s="325"/>
      <c r="CA92" s="325"/>
      <c r="CB92" s="325"/>
      <c r="CC92" s="325"/>
      <c r="CD92" s="325"/>
      <c r="CE92" s="325"/>
      <c r="CF92" s="325"/>
      <c r="CG92" s="325"/>
      <c r="CH92" s="325"/>
      <c r="CI92" s="326"/>
      <c r="CJ92" s="331"/>
      <c r="CK92" s="246"/>
      <c r="CL92" s="246"/>
      <c r="CM92" s="246"/>
      <c r="CN92" s="246"/>
      <c r="CO92" s="246"/>
      <c r="CP92" s="246"/>
      <c r="CQ92" s="246"/>
      <c r="CR92" s="343"/>
      <c r="CS92" s="354"/>
      <c r="CT92" s="246"/>
      <c r="CU92" s="246"/>
      <c r="CV92" s="246"/>
      <c r="CW92" s="246"/>
      <c r="CX92" s="246"/>
      <c r="CY92" s="246"/>
      <c r="CZ92" s="246"/>
      <c r="DA92" s="247"/>
      <c r="DB92" s="249"/>
      <c r="DC92" s="246"/>
      <c r="DD92" s="246"/>
      <c r="DE92" s="246"/>
      <c r="DF92" s="246"/>
      <c r="DG92" s="246"/>
      <c r="DH92" s="246"/>
      <c r="DI92" s="246"/>
      <c r="DJ92" s="272"/>
      <c r="DK92" s="276"/>
      <c r="DL92" s="279"/>
      <c r="DM92" s="279"/>
      <c r="DN92" s="279"/>
      <c r="DO92" s="279"/>
      <c r="DP92" s="279"/>
      <c r="DQ92" s="279"/>
      <c r="DR92" s="279"/>
      <c r="DS92" s="279"/>
      <c r="DT92" s="279"/>
      <c r="DU92" s="279"/>
      <c r="DV92" s="279"/>
      <c r="DW92" s="279"/>
      <c r="DX92" s="279"/>
      <c r="DY92" s="279"/>
      <c r="DZ92" s="447"/>
      <c r="ED92" s="243"/>
      <c r="EE92" s="243"/>
      <c r="EF92" s="243"/>
      <c r="EG92" s="243"/>
      <c r="EH92" s="243"/>
      <c r="EI92" s="243"/>
      <c r="EJ92" s="495"/>
      <c r="EK92" s="495"/>
      <c r="EL92" s="495"/>
      <c r="EM92" s="495"/>
      <c r="EN92" s="495"/>
      <c r="EO92" s="495"/>
      <c r="EP92" s="495"/>
      <c r="EQ92" s="495"/>
      <c r="ER92" s="495"/>
      <c r="ES92" s="495"/>
      <c r="ET92" s="495"/>
      <c r="EU92" s="495"/>
      <c r="EV92" s="495"/>
      <c r="EW92" s="495"/>
      <c r="EX92" s="495"/>
      <c r="EY92" s="495"/>
      <c r="EZ92" s="495"/>
      <c r="FA92" s="495"/>
      <c r="FB92" s="495"/>
      <c r="FC92" s="495"/>
      <c r="FD92" s="495"/>
      <c r="FE92" s="495"/>
      <c r="FF92" s="495"/>
      <c r="FG92" s="495"/>
      <c r="FH92" s="495"/>
      <c r="FI92" s="495"/>
      <c r="FJ92" s="495"/>
      <c r="FK92" s="495"/>
      <c r="FL92" s="502"/>
      <c r="FM92" s="503"/>
      <c r="FN92" s="503"/>
      <c r="FO92" s="503"/>
      <c r="FP92" s="503"/>
      <c r="FQ92" s="503"/>
      <c r="FR92" s="503"/>
      <c r="FS92" s="503"/>
      <c r="FT92" s="503"/>
      <c r="FU92" s="503"/>
      <c r="FV92" s="503"/>
      <c r="FW92" s="503"/>
      <c r="FX92" s="503"/>
      <c r="FY92" s="503"/>
      <c r="FZ92" s="503"/>
      <c r="GA92" s="503"/>
      <c r="GB92" s="503"/>
      <c r="GC92" s="503"/>
      <c r="GD92" s="503"/>
      <c r="GE92" s="503"/>
      <c r="GF92" s="503"/>
      <c r="GG92" s="503"/>
      <c r="GH92" s="503"/>
      <c r="GI92" s="503"/>
      <c r="GJ92" s="503"/>
      <c r="GK92" s="503"/>
      <c r="GL92" s="503"/>
      <c r="GM92" s="504"/>
      <c r="GN92" s="495"/>
      <c r="GO92" s="495"/>
      <c r="GP92" s="495"/>
      <c r="GQ92" s="495"/>
      <c r="GR92" s="495"/>
      <c r="GS92" s="495"/>
      <c r="GT92" s="495"/>
      <c r="GU92" s="495"/>
      <c r="GV92" s="495"/>
      <c r="GW92" s="495"/>
      <c r="GX92" s="495"/>
      <c r="GY92" s="495"/>
      <c r="GZ92" s="495"/>
      <c r="HA92" s="495"/>
      <c r="HB92" s="495"/>
      <c r="HC92" s="495"/>
      <c r="HD92" s="495"/>
      <c r="HE92" s="495"/>
      <c r="HF92" s="495"/>
      <c r="HG92" s="495"/>
      <c r="HH92" s="495"/>
      <c r="HI92" s="495"/>
      <c r="HJ92" s="495"/>
      <c r="HK92" s="495"/>
      <c r="HL92" s="495"/>
      <c r="HM92" s="495"/>
      <c r="HN92" s="495"/>
      <c r="HO92" s="495"/>
      <c r="HP92" s="495"/>
      <c r="HQ92" s="495"/>
    </row>
    <row r="93" spans="2:225" ht="6" customHeight="1">
      <c r="B93" s="315"/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7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1"/>
      <c r="BJ93" s="26"/>
      <c r="BK93" s="324"/>
      <c r="BL93" s="325"/>
      <c r="BM93" s="325"/>
      <c r="BN93" s="325"/>
      <c r="BO93" s="325"/>
      <c r="BP93" s="325"/>
      <c r="BQ93" s="325"/>
      <c r="BR93" s="325"/>
      <c r="BS93" s="325"/>
      <c r="BT93" s="325"/>
      <c r="BU93" s="325"/>
      <c r="BV93" s="325"/>
      <c r="BW93" s="325"/>
      <c r="BX93" s="325"/>
      <c r="BY93" s="325"/>
      <c r="BZ93" s="325"/>
      <c r="CA93" s="325"/>
      <c r="CB93" s="325"/>
      <c r="CC93" s="325"/>
      <c r="CD93" s="325"/>
      <c r="CE93" s="325"/>
      <c r="CF93" s="325"/>
      <c r="CG93" s="325"/>
      <c r="CH93" s="325"/>
      <c r="CI93" s="326"/>
      <c r="CJ93" s="331"/>
      <c r="CK93" s="246"/>
      <c r="CL93" s="246"/>
      <c r="CM93" s="246"/>
      <c r="CN93" s="246"/>
      <c r="CO93" s="246"/>
      <c r="CP93" s="246"/>
      <c r="CQ93" s="246"/>
      <c r="CR93" s="343"/>
      <c r="CS93" s="354"/>
      <c r="CT93" s="246"/>
      <c r="CU93" s="246"/>
      <c r="CV93" s="246"/>
      <c r="CW93" s="246"/>
      <c r="CX93" s="246"/>
      <c r="CY93" s="246"/>
      <c r="CZ93" s="246"/>
      <c r="DA93" s="247"/>
      <c r="DB93" s="249"/>
      <c r="DC93" s="246"/>
      <c r="DD93" s="246"/>
      <c r="DE93" s="246"/>
      <c r="DF93" s="246"/>
      <c r="DG93" s="246"/>
      <c r="DH93" s="246"/>
      <c r="DI93" s="246"/>
      <c r="DJ93" s="272"/>
      <c r="DK93" s="276"/>
      <c r="DL93" s="279"/>
      <c r="DM93" s="279"/>
      <c r="DN93" s="279"/>
      <c r="DO93" s="279"/>
      <c r="DP93" s="279"/>
      <c r="DQ93" s="279"/>
      <c r="DR93" s="279"/>
      <c r="DS93" s="279"/>
      <c r="DT93" s="279"/>
      <c r="DU93" s="279"/>
      <c r="DV93" s="279"/>
      <c r="DW93" s="279"/>
      <c r="DX93" s="279"/>
      <c r="DY93" s="279"/>
      <c r="DZ93" s="447"/>
      <c r="ED93" s="243"/>
      <c r="EE93" s="243"/>
      <c r="EF93" s="243"/>
      <c r="EG93" s="243"/>
      <c r="EH93" s="243"/>
      <c r="EI93" s="243"/>
      <c r="EJ93" s="495"/>
      <c r="EK93" s="495"/>
      <c r="EL93" s="495"/>
      <c r="EM93" s="495"/>
      <c r="EN93" s="495"/>
      <c r="EO93" s="495"/>
      <c r="EP93" s="495"/>
      <c r="EQ93" s="495"/>
      <c r="ER93" s="495"/>
      <c r="ES93" s="495"/>
      <c r="ET93" s="495"/>
      <c r="EU93" s="495"/>
      <c r="EV93" s="495"/>
      <c r="EW93" s="495"/>
      <c r="EX93" s="495"/>
      <c r="EY93" s="495"/>
      <c r="EZ93" s="495"/>
      <c r="FA93" s="495"/>
      <c r="FB93" s="495"/>
      <c r="FC93" s="495"/>
      <c r="FD93" s="495"/>
      <c r="FE93" s="495"/>
      <c r="FF93" s="495"/>
      <c r="FG93" s="495"/>
      <c r="FH93" s="495"/>
      <c r="FI93" s="495"/>
      <c r="FJ93" s="495"/>
      <c r="FK93" s="495"/>
      <c r="FL93" s="505"/>
      <c r="FM93" s="506"/>
      <c r="FN93" s="506"/>
      <c r="FO93" s="506"/>
      <c r="FP93" s="506"/>
      <c r="FQ93" s="506"/>
      <c r="FR93" s="506"/>
      <c r="FS93" s="506"/>
      <c r="FT93" s="506"/>
      <c r="FU93" s="506"/>
      <c r="FV93" s="506"/>
      <c r="FW93" s="506"/>
      <c r="FX93" s="506"/>
      <c r="FY93" s="506"/>
      <c r="FZ93" s="506"/>
      <c r="GA93" s="506"/>
      <c r="GB93" s="506"/>
      <c r="GC93" s="506"/>
      <c r="GD93" s="506"/>
      <c r="GE93" s="506"/>
      <c r="GF93" s="506"/>
      <c r="GG93" s="506"/>
      <c r="GH93" s="506"/>
      <c r="GI93" s="506"/>
      <c r="GJ93" s="506"/>
      <c r="GK93" s="506"/>
      <c r="GL93" s="506"/>
      <c r="GM93" s="507"/>
      <c r="GN93" s="495"/>
      <c r="GO93" s="495"/>
      <c r="GP93" s="495"/>
      <c r="GQ93" s="495"/>
      <c r="GR93" s="495"/>
      <c r="GS93" s="495"/>
      <c r="GT93" s="495"/>
      <c r="GU93" s="495"/>
      <c r="GV93" s="495"/>
      <c r="GW93" s="495"/>
      <c r="GX93" s="495"/>
      <c r="GY93" s="495"/>
      <c r="GZ93" s="495"/>
      <c r="HA93" s="495"/>
      <c r="HB93" s="495"/>
      <c r="HC93" s="495"/>
      <c r="HD93" s="495"/>
      <c r="HE93" s="495"/>
      <c r="HF93" s="495"/>
      <c r="HG93" s="495"/>
      <c r="HH93" s="495"/>
      <c r="HI93" s="495"/>
      <c r="HJ93" s="495"/>
      <c r="HK93" s="495"/>
      <c r="HL93" s="495"/>
      <c r="HM93" s="495"/>
      <c r="HN93" s="495"/>
      <c r="HO93" s="495"/>
      <c r="HP93" s="495"/>
      <c r="HQ93" s="495"/>
    </row>
    <row r="94" spans="2:225" ht="6" customHeight="1"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7"/>
      <c r="Z94" s="30"/>
      <c r="AA94" s="30"/>
      <c r="AB94" s="30"/>
      <c r="AC94" s="305"/>
      <c r="AD94" s="306"/>
      <c r="AE94" s="306"/>
      <c r="AF94" s="307"/>
      <c r="AG94" s="30"/>
      <c r="AH94" s="30"/>
      <c r="AI94" s="311" t="s">
        <v>80</v>
      </c>
      <c r="AJ94" s="311"/>
      <c r="AK94" s="311"/>
      <c r="AL94" s="311"/>
      <c r="AM94" s="311"/>
      <c r="AN94" s="311"/>
      <c r="AO94" s="311"/>
      <c r="AP94" s="311"/>
      <c r="AQ94" s="311"/>
      <c r="AR94" s="311"/>
      <c r="AS94" s="311"/>
      <c r="AT94" s="311"/>
      <c r="AU94" s="311"/>
      <c r="AV94" s="311"/>
      <c r="AW94" s="311"/>
      <c r="AX94" s="311"/>
      <c r="AY94" s="311"/>
      <c r="AZ94" s="311"/>
      <c r="BA94" s="30"/>
      <c r="BB94" s="30"/>
      <c r="BC94" s="30"/>
      <c r="BD94" s="30"/>
      <c r="BE94" s="30"/>
      <c r="BF94" s="30"/>
      <c r="BG94" s="31"/>
      <c r="BJ94" s="26"/>
      <c r="BK94" s="327"/>
      <c r="BL94" s="328"/>
      <c r="BM94" s="328"/>
      <c r="BN94" s="328"/>
      <c r="BO94" s="328"/>
      <c r="BP94" s="328"/>
      <c r="BQ94" s="328"/>
      <c r="BR94" s="328"/>
      <c r="BS94" s="328"/>
      <c r="BT94" s="328"/>
      <c r="BU94" s="328"/>
      <c r="BV94" s="328"/>
      <c r="BW94" s="328"/>
      <c r="BX94" s="328"/>
      <c r="BY94" s="328"/>
      <c r="BZ94" s="328"/>
      <c r="CA94" s="328"/>
      <c r="CB94" s="328"/>
      <c r="CC94" s="328"/>
      <c r="CD94" s="328"/>
      <c r="CE94" s="328"/>
      <c r="CF94" s="328"/>
      <c r="CG94" s="328"/>
      <c r="CH94" s="328"/>
      <c r="CI94" s="329"/>
      <c r="CJ94" s="332"/>
      <c r="CK94" s="252"/>
      <c r="CL94" s="252"/>
      <c r="CM94" s="252"/>
      <c r="CN94" s="252"/>
      <c r="CO94" s="252"/>
      <c r="CP94" s="252"/>
      <c r="CQ94" s="252"/>
      <c r="CR94" s="435"/>
      <c r="CS94" s="437"/>
      <c r="CT94" s="252"/>
      <c r="CU94" s="252"/>
      <c r="CV94" s="252"/>
      <c r="CW94" s="252"/>
      <c r="CX94" s="252"/>
      <c r="CY94" s="252"/>
      <c r="CZ94" s="252"/>
      <c r="DA94" s="253"/>
      <c r="DB94" s="255"/>
      <c r="DC94" s="252"/>
      <c r="DD94" s="252"/>
      <c r="DE94" s="252"/>
      <c r="DF94" s="252"/>
      <c r="DG94" s="252"/>
      <c r="DH94" s="252"/>
      <c r="DI94" s="252"/>
      <c r="DJ94" s="273"/>
      <c r="DK94" s="446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358"/>
      <c r="ED94" s="243"/>
      <c r="EE94" s="243"/>
      <c r="EF94" s="243"/>
      <c r="EG94" s="243"/>
      <c r="EH94" s="243"/>
      <c r="EI94" s="243"/>
      <c r="EJ94" s="495"/>
      <c r="EK94" s="495"/>
      <c r="EL94" s="495"/>
      <c r="EM94" s="495"/>
      <c r="EN94" s="495"/>
      <c r="EO94" s="495"/>
      <c r="EP94" s="495"/>
      <c r="EQ94" s="495"/>
      <c r="ER94" s="495"/>
      <c r="ES94" s="495"/>
      <c r="ET94" s="495"/>
      <c r="EU94" s="495"/>
      <c r="EV94" s="495"/>
      <c r="EW94" s="495"/>
      <c r="EX94" s="495"/>
      <c r="EY94" s="495"/>
      <c r="EZ94" s="495"/>
      <c r="FA94" s="495"/>
      <c r="FB94" s="495"/>
      <c r="FC94" s="495"/>
      <c r="FD94" s="495"/>
      <c r="FE94" s="495"/>
      <c r="FF94" s="495"/>
      <c r="FG94" s="495"/>
      <c r="FH94" s="495"/>
      <c r="FI94" s="495"/>
      <c r="FJ94" s="495"/>
      <c r="FK94" s="495"/>
      <c r="FL94" s="505"/>
      <c r="FM94" s="506"/>
      <c r="FN94" s="506"/>
      <c r="FO94" s="506"/>
      <c r="FP94" s="506"/>
      <c r="FQ94" s="506"/>
      <c r="FR94" s="506"/>
      <c r="FS94" s="506"/>
      <c r="FT94" s="506"/>
      <c r="FU94" s="506"/>
      <c r="FV94" s="506"/>
      <c r="FW94" s="506"/>
      <c r="FX94" s="506"/>
      <c r="FY94" s="506"/>
      <c r="FZ94" s="506"/>
      <c r="GA94" s="506"/>
      <c r="GB94" s="506"/>
      <c r="GC94" s="506"/>
      <c r="GD94" s="506"/>
      <c r="GE94" s="506"/>
      <c r="GF94" s="506"/>
      <c r="GG94" s="506"/>
      <c r="GH94" s="506"/>
      <c r="GI94" s="506"/>
      <c r="GJ94" s="506"/>
      <c r="GK94" s="506"/>
      <c r="GL94" s="506"/>
      <c r="GM94" s="507"/>
      <c r="GN94" s="495"/>
      <c r="GO94" s="495"/>
      <c r="GP94" s="495"/>
      <c r="GQ94" s="495"/>
      <c r="GR94" s="495"/>
      <c r="GS94" s="495"/>
      <c r="GT94" s="495"/>
      <c r="GU94" s="495"/>
      <c r="GV94" s="495"/>
      <c r="GW94" s="495"/>
      <c r="GX94" s="495"/>
      <c r="GY94" s="495"/>
      <c r="GZ94" s="495"/>
      <c r="HA94" s="495"/>
      <c r="HB94" s="495"/>
      <c r="HC94" s="495"/>
      <c r="HD94" s="495"/>
      <c r="HE94" s="495"/>
      <c r="HF94" s="495"/>
      <c r="HG94" s="495"/>
      <c r="HH94" s="495"/>
      <c r="HI94" s="495"/>
      <c r="HJ94" s="495"/>
      <c r="HK94" s="495"/>
      <c r="HL94" s="495"/>
      <c r="HM94" s="495"/>
      <c r="HN94" s="495"/>
      <c r="HO94" s="495"/>
      <c r="HP94" s="495"/>
      <c r="HQ94" s="495"/>
    </row>
    <row r="95" spans="2:225" ht="6" customHeight="1"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7"/>
      <c r="Z95" s="34"/>
      <c r="AA95" s="34"/>
      <c r="AB95" s="30"/>
      <c r="AC95" s="308"/>
      <c r="AD95" s="309"/>
      <c r="AE95" s="309"/>
      <c r="AF95" s="310"/>
      <c r="AG95" s="30"/>
      <c r="AH95" s="30"/>
      <c r="AI95" s="311"/>
      <c r="AJ95" s="311"/>
      <c r="AK95" s="311"/>
      <c r="AL95" s="311"/>
      <c r="AM95" s="311"/>
      <c r="AN95" s="311"/>
      <c r="AO95" s="311"/>
      <c r="AP95" s="311"/>
      <c r="AQ95" s="311"/>
      <c r="AR95" s="311"/>
      <c r="AS95" s="311"/>
      <c r="AT95" s="311"/>
      <c r="AU95" s="311"/>
      <c r="AV95" s="311"/>
      <c r="AW95" s="311"/>
      <c r="AX95" s="311"/>
      <c r="AY95" s="311"/>
      <c r="AZ95" s="311"/>
      <c r="BA95" s="30"/>
      <c r="BB95" s="30"/>
      <c r="BC95" s="30"/>
      <c r="BD95" s="30"/>
      <c r="BE95" s="30"/>
      <c r="BF95" s="30"/>
      <c r="BG95" s="31"/>
      <c r="BJ95" s="26"/>
      <c r="BK95" s="336" t="s">
        <v>29</v>
      </c>
      <c r="BL95" s="337"/>
      <c r="BM95" s="337"/>
      <c r="BN95" s="337"/>
      <c r="BO95" s="337"/>
      <c r="BP95" s="337"/>
      <c r="BQ95" s="337"/>
      <c r="BR95" s="337"/>
      <c r="BS95" s="337"/>
      <c r="BT95" s="337"/>
      <c r="BU95" s="337"/>
      <c r="BV95" s="337"/>
      <c r="BW95" s="337"/>
      <c r="BX95" s="337"/>
      <c r="BY95" s="337"/>
      <c r="BZ95" s="337"/>
      <c r="CA95" s="337"/>
      <c r="CB95" s="337"/>
      <c r="CC95" s="337"/>
      <c r="CD95" s="337"/>
      <c r="CE95" s="337"/>
      <c r="CF95" s="337"/>
      <c r="CG95" s="337"/>
      <c r="CH95" s="337"/>
      <c r="CI95" s="338"/>
      <c r="CJ95" s="333"/>
      <c r="CK95" s="257"/>
      <c r="CL95" s="257"/>
      <c r="CM95" s="257"/>
      <c r="CN95" s="257"/>
      <c r="CO95" s="257"/>
      <c r="CP95" s="257"/>
      <c r="CQ95" s="257"/>
      <c r="CR95" s="342"/>
      <c r="CS95" s="451"/>
      <c r="CT95" s="257"/>
      <c r="CU95" s="257"/>
      <c r="CV95" s="257"/>
      <c r="CW95" s="257"/>
      <c r="CX95" s="257"/>
      <c r="CY95" s="257"/>
      <c r="CZ95" s="257"/>
      <c r="DA95" s="349"/>
      <c r="DB95" s="256"/>
      <c r="DC95" s="257"/>
      <c r="DD95" s="257"/>
      <c r="DE95" s="257"/>
      <c r="DF95" s="257"/>
      <c r="DG95" s="257"/>
      <c r="DH95" s="257"/>
      <c r="DI95" s="257"/>
      <c r="DJ95" s="445"/>
      <c r="DK95" s="291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358"/>
      <c r="ED95" s="243"/>
      <c r="EE95" s="243"/>
      <c r="EF95" s="243"/>
      <c r="EG95" s="243"/>
      <c r="EH95" s="243"/>
      <c r="EI95" s="243"/>
      <c r="EJ95" s="495"/>
      <c r="EK95" s="495"/>
      <c r="EL95" s="495"/>
      <c r="EM95" s="495"/>
      <c r="EN95" s="495"/>
      <c r="EO95" s="495"/>
      <c r="EP95" s="495"/>
      <c r="EQ95" s="495"/>
      <c r="ER95" s="495"/>
      <c r="ES95" s="495"/>
      <c r="ET95" s="495"/>
      <c r="EU95" s="495"/>
      <c r="EV95" s="495"/>
      <c r="EW95" s="495"/>
      <c r="EX95" s="495"/>
      <c r="EY95" s="495"/>
      <c r="EZ95" s="495"/>
      <c r="FA95" s="495"/>
      <c r="FB95" s="495"/>
      <c r="FC95" s="495"/>
      <c r="FD95" s="495"/>
      <c r="FE95" s="495"/>
      <c r="FF95" s="495"/>
      <c r="FG95" s="495"/>
      <c r="FH95" s="495"/>
      <c r="FI95" s="495"/>
      <c r="FJ95" s="495"/>
      <c r="FK95" s="495"/>
      <c r="FL95" s="505"/>
      <c r="FM95" s="506"/>
      <c r="FN95" s="506"/>
      <c r="FO95" s="506"/>
      <c r="FP95" s="506"/>
      <c r="FQ95" s="506"/>
      <c r="FR95" s="506"/>
      <c r="FS95" s="506"/>
      <c r="FT95" s="506"/>
      <c r="FU95" s="506"/>
      <c r="FV95" s="506"/>
      <c r="FW95" s="506"/>
      <c r="FX95" s="506"/>
      <c r="FY95" s="506"/>
      <c r="FZ95" s="506"/>
      <c r="GA95" s="506"/>
      <c r="GB95" s="506"/>
      <c r="GC95" s="506"/>
      <c r="GD95" s="506"/>
      <c r="GE95" s="506"/>
      <c r="GF95" s="506"/>
      <c r="GG95" s="506"/>
      <c r="GH95" s="506"/>
      <c r="GI95" s="506"/>
      <c r="GJ95" s="506"/>
      <c r="GK95" s="506"/>
      <c r="GL95" s="506"/>
      <c r="GM95" s="507"/>
      <c r="GN95" s="495"/>
      <c r="GO95" s="495"/>
      <c r="GP95" s="495"/>
      <c r="GQ95" s="495"/>
      <c r="GR95" s="495"/>
      <c r="GS95" s="495"/>
      <c r="GT95" s="495"/>
      <c r="GU95" s="495"/>
      <c r="GV95" s="495"/>
      <c r="GW95" s="495"/>
      <c r="GX95" s="495"/>
      <c r="GY95" s="495"/>
      <c r="GZ95" s="495"/>
      <c r="HA95" s="495"/>
      <c r="HB95" s="495"/>
      <c r="HC95" s="495"/>
      <c r="HD95" s="495"/>
      <c r="HE95" s="495"/>
      <c r="HF95" s="495"/>
      <c r="HG95" s="495"/>
      <c r="HH95" s="495"/>
      <c r="HI95" s="495"/>
      <c r="HJ95" s="495"/>
      <c r="HK95" s="495"/>
      <c r="HL95" s="495"/>
      <c r="HM95" s="495"/>
      <c r="HN95" s="495"/>
      <c r="HO95" s="495"/>
      <c r="HP95" s="495"/>
      <c r="HQ95" s="495"/>
    </row>
    <row r="96" spans="2:225" ht="6" customHeight="1"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7"/>
      <c r="Z96" s="30"/>
      <c r="AA96" s="30"/>
      <c r="AB96" s="30"/>
      <c r="AC96" s="30"/>
      <c r="AD96" s="30"/>
      <c r="AE96" s="30"/>
      <c r="AF96" s="30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401"/>
      <c r="BB96" s="401"/>
      <c r="BC96" s="401"/>
      <c r="BD96" s="401"/>
      <c r="BE96" s="30"/>
      <c r="BF96" s="30"/>
      <c r="BG96" s="31"/>
      <c r="BJ96" s="26"/>
      <c r="BK96" s="324"/>
      <c r="BL96" s="325"/>
      <c r="BM96" s="325"/>
      <c r="BN96" s="325"/>
      <c r="BO96" s="325"/>
      <c r="BP96" s="325"/>
      <c r="BQ96" s="325"/>
      <c r="BR96" s="325"/>
      <c r="BS96" s="325"/>
      <c r="BT96" s="325"/>
      <c r="BU96" s="325"/>
      <c r="BV96" s="325"/>
      <c r="BW96" s="325"/>
      <c r="BX96" s="325"/>
      <c r="BY96" s="325"/>
      <c r="BZ96" s="325"/>
      <c r="CA96" s="325"/>
      <c r="CB96" s="325"/>
      <c r="CC96" s="325"/>
      <c r="CD96" s="325"/>
      <c r="CE96" s="325"/>
      <c r="CF96" s="325"/>
      <c r="CG96" s="325"/>
      <c r="CH96" s="325"/>
      <c r="CI96" s="326"/>
      <c r="CJ96" s="331"/>
      <c r="CK96" s="246"/>
      <c r="CL96" s="246"/>
      <c r="CM96" s="246"/>
      <c r="CN96" s="246"/>
      <c r="CO96" s="246"/>
      <c r="CP96" s="246"/>
      <c r="CQ96" s="246"/>
      <c r="CR96" s="343"/>
      <c r="CS96" s="354"/>
      <c r="CT96" s="246"/>
      <c r="CU96" s="246"/>
      <c r="CV96" s="246"/>
      <c r="CW96" s="246"/>
      <c r="CX96" s="246"/>
      <c r="CY96" s="246"/>
      <c r="CZ96" s="246"/>
      <c r="DA96" s="247"/>
      <c r="DB96" s="249"/>
      <c r="DC96" s="246"/>
      <c r="DD96" s="246"/>
      <c r="DE96" s="246"/>
      <c r="DF96" s="246"/>
      <c r="DG96" s="246"/>
      <c r="DH96" s="246"/>
      <c r="DI96" s="246"/>
      <c r="DJ96" s="272"/>
      <c r="DK96" s="291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358"/>
      <c r="ED96" s="243"/>
      <c r="EE96" s="243"/>
      <c r="EF96" s="243"/>
      <c r="EG96" s="243"/>
      <c r="EH96" s="243"/>
      <c r="EI96" s="243"/>
      <c r="EJ96" s="495"/>
      <c r="EK96" s="495"/>
      <c r="EL96" s="495"/>
      <c r="EM96" s="495"/>
      <c r="EN96" s="495"/>
      <c r="EO96" s="495"/>
      <c r="EP96" s="495"/>
      <c r="EQ96" s="495"/>
      <c r="ER96" s="495"/>
      <c r="ES96" s="495"/>
      <c r="ET96" s="495"/>
      <c r="EU96" s="495"/>
      <c r="EV96" s="495"/>
      <c r="EW96" s="495"/>
      <c r="EX96" s="495"/>
      <c r="EY96" s="495"/>
      <c r="EZ96" s="495"/>
      <c r="FA96" s="495"/>
      <c r="FB96" s="495"/>
      <c r="FC96" s="495"/>
      <c r="FD96" s="495"/>
      <c r="FE96" s="495"/>
      <c r="FF96" s="495"/>
      <c r="FG96" s="495"/>
      <c r="FH96" s="495"/>
      <c r="FI96" s="495"/>
      <c r="FJ96" s="495"/>
      <c r="FK96" s="495"/>
      <c r="FL96" s="505"/>
      <c r="FM96" s="506"/>
      <c r="FN96" s="506"/>
      <c r="FO96" s="506"/>
      <c r="FP96" s="506"/>
      <c r="FQ96" s="506"/>
      <c r="FR96" s="506"/>
      <c r="FS96" s="506"/>
      <c r="FT96" s="506"/>
      <c r="FU96" s="506"/>
      <c r="FV96" s="506"/>
      <c r="FW96" s="506"/>
      <c r="FX96" s="506"/>
      <c r="FY96" s="506"/>
      <c r="FZ96" s="506"/>
      <c r="GA96" s="506"/>
      <c r="GB96" s="506"/>
      <c r="GC96" s="506"/>
      <c r="GD96" s="506"/>
      <c r="GE96" s="506"/>
      <c r="GF96" s="506"/>
      <c r="GG96" s="506"/>
      <c r="GH96" s="506"/>
      <c r="GI96" s="506"/>
      <c r="GJ96" s="506"/>
      <c r="GK96" s="506"/>
      <c r="GL96" s="506"/>
      <c r="GM96" s="507"/>
      <c r="GN96" s="495"/>
      <c r="GO96" s="495"/>
      <c r="GP96" s="495"/>
      <c r="GQ96" s="495"/>
      <c r="GR96" s="495"/>
      <c r="GS96" s="495"/>
      <c r="GT96" s="495"/>
      <c r="GU96" s="495"/>
      <c r="GV96" s="495"/>
      <c r="GW96" s="495"/>
      <c r="GX96" s="495"/>
      <c r="GY96" s="495"/>
      <c r="GZ96" s="495"/>
      <c r="HA96" s="495"/>
      <c r="HB96" s="495"/>
      <c r="HC96" s="495"/>
      <c r="HD96" s="495"/>
      <c r="HE96" s="495"/>
      <c r="HF96" s="495"/>
      <c r="HG96" s="495"/>
      <c r="HH96" s="495"/>
      <c r="HI96" s="495"/>
      <c r="HJ96" s="495"/>
      <c r="HK96" s="495"/>
      <c r="HL96" s="495"/>
      <c r="HM96" s="495"/>
      <c r="HN96" s="495"/>
      <c r="HO96" s="495"/>
      <c r="HP96" s="495"/>
      <c r="HQ96" s="495"/>
    </row>
    <row r="97" spans="2:225" ht="10.5" customHeight="1"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7"/>
      <c r="Z97" s="30"/>
      <c r="AA97" s="30"/>
      <c r="AB97" s="30"/>
      <c r="AC97" s="102"/>
      <c r="AD97" s="103"/>
      <c r="AE97" s="103"/>
      <c r="AF97" s="104"/>
      <c r="AG97" s="105"/>
      <c r="AH97" s="105"/>
      <c r="AI97" s="359" t="s">
        <v>81</v>
      </c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105"/>
      <c r="BA97" s="401"/>
      <c r="BB97" s="401"/>
      <c r="BC97" s="401"/>
      <c r="BD97" s="401"/>
      <c r="BE97" s="30"/>
      <c r="BF97" s="30"/>
      <c r="BG97" s="31"/>
      <c r="BJ97" s="26"/>
      <c r="BK97" s="324"/>
      <c r="BL97" s="325"/>
      <c r="BM97" s="325"/>
      <c r="BN97" s="325"/>
      <c r="BO97" s="325"/>
      <c r="BP97" s="325"/>
      <c r="BQ97" s="325"/>
      <c r="BR97" s="325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325"/>
      <c r="CE97" s="325"/>
      <c r="CF97" s="325"/>
      <c r="CG97" s="325"/>
      <c r="CH97" s="325"/>
      <c r="CI97" s="326"/>
      <c r="CJ97" s="331"/>
      <c r="CK97" s="246"/>
      <c r="CL97" s="246"/>
      <c r="CM97" s="246"/>
      <c r="CN97" s="246"/>
      <c r="CO97" s="246"/>
      <c r="CP97" s="246"/>
      <c r="CQ97" s="246"/>
      <c r="CR97" s="343"/>
      <c r="CS97" s="354"/>
      <c r="CT97" s="246"/>
      <c r="CU97" s="246"/>
      <c r="CV97" s="246"/>
      <c r="CW97" s="246"/>
      <c r="CX97" s="246"/>
      <c r="CY97" s="246"/>
      <c r="CZ97" s="246"/>
      <c r="DA97" s="247"/>
      <c r="DB97" s="249"/>
      <c r="DC97" s="246"/>
      <c r="DD97" s="246"/>
      <c r="DE97" s="246"/>
      <c r="DF97" s="246"/>
      <c r="DG97" s="246"/>
      <c r="DH97" s="246"/>
      <c r="DI97" s="246"/>
      <c r="DJ97" s="272"/>
      <c r="DK97" s="291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358"/>
      <c r="ED97" s="243"/>
      <c r="EE97" s="243"/>
      <c r="EF97" s="243"/>
      <c r="EG97" s="243"/>
      <c r="EH97" s="243"/>
      <c r="EI97" s="243"/>
      <c r="EJ97" s="495"/>
      <c r="EK97" s="495"/>
      <c r="EL97" s="495"/>
      <c r="EM97" s="495"/>
      <c r="EN97" s="495"/>
      <c r="EO97" s="495"/>
      <c r="EP97" s="495"/>
      <c r="EQ97" s="495"/>
      <c r="ER97" s="495"/>
      <c r="ES97" s="495"/>
      <c r="ET97" s="495"/>
      <c r="EU97" s="495"/>
      <c r="EV97" s="495"/>
      <c r="EW97" s="495"/>
      <c r="EX97" s="495"/>
      <c r="EY97" s="495"/>
      <c r="EZ97" s="495"/>
      <c r="FA97" s="495"/>
      <c r="FB97" s="495"/>
      <c r="FC97" s="495"/>
      <c r="FD97" s="495"/>
      <c r="FE97" s="495"/>
      <c r="FF97" s="495"/>
      <c r="FG97" s="495"/>
      <c r="FH97" s="495"/>
      <c r="FI97" s="495"/>
      <c r="FJ97" s="495"/>
      <c r="FK97" s="495"/>
      <c r="FL97" s="505"/>
      <c r="FM97" s="506"/>
      <c r="FN97" s="506"/>
      <c r="FO97" s="506"/>
      <c r="FP97" s="506"/>
      <c r="FQ97" s="506"/>
      <c r="FR97" s="506"/>
      <c r="FS97" s="506"/>
      <c r="FT97" s="506"/>
      <c r="FU97" s="506"/>
      <c r="FV97" s="506"/>
      <c r="FW97" s="506"/>
      <c r="FX97" s="506"/>
      <c r="FY97" s="506"/>
      <c r="FZ97" s="506"/>
      <c r="GA97" s="506"/>
      <c r="GB97" s="506"/>
      <c r="GC97" s="506"/>
      <c r="GD97" s="506"/>
      <c r="GE97" s="506"/>
      <c r="GF97" s="506"/>
      <c r="GG97" s="506"/>
      <c r="GH97" s="506"/>
      <c r="GI97" s="506"/>
      <c r="GJ97" s="506"/>
      <c r="GK97" s="506"/>
      <c r="GL97" s="506"/>
      <c r="GM97" s="507"/>
      <c r="GN97" s="495"/>
      <c r="GO97" s="495"/>
      <c r="GP97" s="495"/>
      <c r="GQ97" s="495"/>
      <c r="GR97" s="495"/>
      <c r="GS97" s="495"/>
      <c r="GT97" s="495"/>
      <c r="GU97" s="495"/>
      <c r="GV97" s="495"/>
      <c r="GW97" s="495"/>
      <c r="GX97" s="495"/>
      <c r="GY97" s="495"/>
      <c r="GZ97" s="495"/>
      <c r="HA97" s="495"/>
      <c r="HB97" s="495"/>
      <c r="HC97" s="495"/>
      <c r="HD97" s="495"/>
      <c r="HE97" s="495"/>
      <c r="HF97" s="495"/>
      <c r="HG97" s="495"/>
      <c r="HH97" s="495"/>
      <c r="HI97" s="495"/>
      <c r="HJ97" s="495"/>
      <c r="HK97" s="495"/>
      <c r="HL97" s="495"/>
      <c r="HM97" s="495"/>
      <c r="HN97" s="495"/>
      <c r="HO97" s="495"/>
      <c r="HP97" s="495"/>
      <c r="HQ97" s="495"/>
    </row>
    <row r="98" spans="2:225" ht="10.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20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6"/>
      <c r="BJ98" s="26"/>
      <c r="BK98" s="327"/>
      <c r="BL98" s="328"/>
      <c r="BM98" s="328"/>
      <c r="BN98" s="328"/>
      <c r="BO98" s="328"/>
      <c r="BP98" s="328"/>
      <c r="BQ98" s="328"/>
      <c r="BR98" s="328"/>
      <c r="BS98" s="328"/>
      <c r="BT98" s="328"/>
      <c r="BU98" s="328"/>
      <c r="BV98" s="328"/>
      <c r="BW98" s="328"/>
      <c r="BX98" s="328"/>
      <c r="BY98" s="328"/>
      <c r="BZ98" s="328"/>
      <c r="CA98" s="328"/>
      <c r="CB98" s="328"/>
      <c r="CC98" s="328"/>
      <c r="CD98" s="328"/>
      <c r="CE98" s="328"/>
      <c r="CF98" s="328"/>
      <c r="CG98" s="328"/>
      <c r="CH98" s="328"/>
      <c r="CI98" s="329"/>
      <c r="CJ98" s="402"/>
      <c r="CK98" s="259"/>
      <c r="CL98" s="259"/>
      <c r="CM98" s="259"/>
      <c r="CN98" s="259"/>
      <c r="CO98" s="259"/>
      <c r="CP98" s="259"/>
      <c r="CQ98" s="259"/>
      <c r="CR98" s="344"/>
      <c r="CS98" s="688"/>
      <c r="CT98" s="259"/>
      <c r="CU98" s="259"/>
      <c r="CV98" s="259"/>
      <c r="CW98" s="259"/>
      <c r="CX98" s="259"/>
      <c r="CY98" s="259"/>
      <c r="CZ98" s="259"/>
      <c r="DA98" s="433"/>
      <c r="DB98" s="258"/>
      <c r="DC98" s="259"/>
      <c r="DD98" s="259"/>
      <c r="DE98" s="259"/>
      <c r="DF98" s="259"/>
      <c r="DG98" s="259"/>
      <c r="DH98" s="259"/>
      <c r="DI98" s="259"/>
      <c r="DJ98" s="452"/>
      <c r="DK98" s="291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358"/>
      <c r="ED98" s="243"/>
      <c r="EE98" s="243"/>
      <c r="EF98" s="243"/>
      <c r="EG98" s="243"/>
      <c r="EH98" s="243"/>
      <c r="EI98" s="243"/>
      <c r="EJ98" s="495"/>
      <c r="EK98" s="495"/>
      <c r="EL98" s="495"/>
      <c r="EM98" s="495"/>
      <c r="EN98" s="495"/>
      <c r="EO98" s="495"/>
      <c r="EP98" s="495"/>
      <c r="EQ98" s="495"/>
      <c r="ER98" s="495"/>
      <c r="ES98" s="495"/>
      <c r="ET98" s="495"/>
      <c r="EU98" s="495"/>
      <c r="EV98" s="495"/>
      <c r="EW98" s="495"/>
      <c r="EX98" s="495"/>
      <c r="EY98" s="495"/>
      <c r="EZ98" s="495"/>
      <c r="FA98" s="495"/>
      <c r="FB98" s="495"/>
      <c r="FC98" s="495"/>
      <c r="FD98" s="495"/>
      <c r="FE98" s="495"/>
      <c r="FF98" s="495"/>
      <c r="FG98" s="495"/>
      <c r="FH98" s="495"/>
      <c r="FI98" s="495"/>
      <c r="FJ98" s="495"/>
      <c r="FK98" s="495"/>
      <c r="FL98" s="508"/>
      <c r="FM98" s="509"/>
      <c r="FN98" s="509"/>
      <c r="FO98" s="509"/>
      <c r="FP98" s="509"/>
      <c r="FQ98" s="509"/>
      <c r="FR98" s="509"/>
      <c r="FS98" s="509"/>
      <c r="FT98" s="509"/>
      <c r="FU98" s="509"/>
      <c r="FV98" s="509"/>
      <c r="FW98" s="509"/>
      <c r="FX98" s="509"/>
      <c r="FY98" s="509"/>
      <c r="FZ98" s="509"/>
      <c r="GA98" s="509"/>
      <c r="GB98" s="509"/>
      <c r="GC98" s="509"/>
      <c r="GD98" s="509"/>
      <c r="GE98" s="509"/>
      <c r="GF98" s="509"/>
      <c r="GG98" s="509"/>
      <c r="GH98" s="509"/>
      <c r="GI98" s="509"/>
      <c r="GJ98" s="509"/>
      <c r="GK98" s="509"/>
      <c r="GL98" s="509"/>
      <c r="GM98" s="510"/>
      <c r="GN98" s="495"/>
      <c r="GO98" s="495"/>
      <c r="GP98" s="495"/>
      <c r="GQ98" s="495"/>
      <c r="GR98" s="495"/>
      <c r="GS98" s="495"/>
      <c r="GT98" s="495"/>
      <c r="GU98" s="495"/>
      <c r="GV98" s="495"/>
      <c r="GW98" s="495"/>
      <c r="GX98" s="495"/>
      <c r="GY98" s="495"/>
      <c r="GZ98" s="495"/>
      <c r="HA98" s="495"/>
      <c r="HB98" s="495"/>
      <c r="HC98" s="495"/>
      <c r="HD98" s="495"/>
      <c r="HE98" s="495"/>
      <c r="HF98" s="495"/>
      <c r="HG98" s="495"/>
      <c r="HH98" s="495"/>
      <c r="HI98" s="495"/>
      <c r="HJ98" s="495"/>
      <c r="HK98" s="495"/>
      <c r="HL98" s="495"/>
      <c r="HM98" s="495"/>
      <c r="HN98" s="495"/>
      <c r="HO98" s="495"/>
      <c r="HP98" s="495"/>
      <c r="HQ98" s="495"/>
    </row>
  </sheetData>
  <mergeCells count="346">
    <mergeCell ref="B27:B32"/>
    <mergeCell ref="P40:P43"/>
    <mergeCell ref="Q40:CK43"/>
    <mergeCell ref="CL40:CL43"/>
    <mergeCell ref="I37:O39"/>
    <mergeCell ref="P37:CL39"/>
    <mergeCell ref="B37:H39"/>
    <mergeCell ref="GM37:HQ39"/>
    <mergeCell ref="FH22:FW23"/>
    <mergeCell ref="GB22:GK23"/>
    <mergeCell ref="GQ22:HG23"/>
    <mergeCell ref="GD28:GT30"/>
    <mergeCell ref="CA31:CU32"/>
    <mergeCell ref="DQ31:EK32"/>
    <mergeCell ref="EL31:FF32"/>
    <mergeCell ref="FG31:GA32"/>
    <mergeCell ref="GB31:GV32"/>
    <mergeCell ref="C32:Q34"/>
    <mergeCell ref="CA33:CU35"/>
    <mergeCell ref="CV33:DP35"/>
    <mergeCell ref="DQ33:EK35"/>
    <mergeCell ref="EL33:FF35"/>
    <mergeCell ref="FG33:GA35"/>
    <mergeCell ref="GB33:GV35"/>
    <mergeCell ref="GY28:HO30"/>
    <mergeCell ref="R27:R32"/>
    <mergeCell ref="AT27:BD30"/>
    <mergeCell ref="GW31:HQ32"/>
    <mergeCell ref="DR28:EJ30"/>
    <mergeCell ref="Q56:CK59"/>
    <mergeCell ref="CL56:CL59"/>
    <mergeCell ref="ED56:EP59"/>
    <mergeCell ref="EQ56:FH59"/>
    <mergeCell ref="FI56:GL59"/>
    <mergeCell ref="GM56:GM59"/>
    <mergeCell ref="GN56:HP59"/>
    <mergeCell ref="HQ48:HQ51"/>
    <mergeCell ref="HQ40:HQ43"/>
    <mergeCell ref="CI1:EJ3"/>
    <mergeCell ref="C6:AQ8"/>
    <mergeCell ref="BO6:CA9"/>
    <mergeCell ref="CG6:CK9"/>
    <mergeCell ref="DB6:DV9"/>
    <mergeCell ref="AS7:BB8"/>
    <mergeCell ref="EI15:EL18"/>
    <mergeCell ref="CB19:CD24"/>
    <mergeCell ref="C28:Q31"/>
    <mergeCell ref="CC28:CS30"/>
    <mergeCell ref="BF27:BF30"/>
    <mergeCell ref="BR27:BR30"/>
    <mergeCell ref="BF31:BR35"/>
    <mergeCell ref="S27:AR30"/>
    <mergeCell ref="S31:AE35"/>
    <mergeCell ref="CA26:FF27"/>
    <mergeCell ref="AF31:AR35"/>
    <mergeCell ref="AS31:BE35"/>
    <mergeCell ref="CV31:DP32"/>
    <mergeCell ref="FD6:HG10"/>
    <mergeCell ref="FD11:HG15"/>
    <mergeCell ref="EP16:FB19"/>
    <mergeCell ref="FD16:HG19"/>
    <mergeCell ref="BR15:CA18"/>
    <mergeCell ref="EJ92:FK98"/>
    <mergeCell ref="AS27:AS30"/>
    <mergeCell ref="BG27:BQ30"/>
    <mergeCell ref="BE27:BE30"/>
    <mergeCell ref="ED64:FH67"/>
    <mergeCell ref="FI28:FY30"/>
    <mergeCell ref="CW28:DO30"/>
    <mergeCell ref="CJ71:CL74"/>
    <mergeCell ref="DE75:DG78"/>
    <mergeCell ref="GM40:GM43"/>
    <mergeCell ref="GN40:HP43"/>
    <mergeCell ref="CL44:CL47"/>
    <mergeCell ref="ED44:EP47"/>
    <mergeCell ref="EQ44:FH47"/>
    <mergeCell ref="GM68:GM71"/>
    <mergeCell ref="GN68:HP71"/>
    <mergeCell ref="DB91:DD94"/>
    <mergeCell ref="DE91:DG94"/>
    <mergeCell ref="CS95:CU98"/>
    <mergeCell ref="EQ37:FH39"/>
    <mergeCell ref="FI37:GL39"/>
    <mergeCell ref="B52:H55"/>
    <mergeCell ref="I52:O55"/>
    <mergeCell ref="P52:P55"/>
    <mergeCell ref="Q52:CK55"/>
    <mergeCell ref="CL52:CL55"/>
    <mergeCell ref="ED52:EP55"/>
    <mergeCell ref="EQ52:FH55"/>
    <mergeCell ref="B48:H51"/>
    <mergeCell ref="I48:O51"/>
    <mergeCell ref="P48:P51"/>
    <mergeCell ref="Q48:CK51"/>
    <mergeCell ref="CL48:CL51"/>
    <mergeCell ref="B44:H47"/>
    <mergeCell ref="I44:O47"/>
    <mergeCell ref="P44:P47"/>
    <mergeCell ref="ED40:EP43"/>
    <mergeCell ref="EQ40:FH43"/>
    <mergeCell ref="FI40:GL43"/>
    <mergeCell ref="Q44:CK47"/>
    <mergeCell ref="GM52:GM55"/>
    <mergeCell ref="GN52:HP55"/>
    <mergeCell ref="HQ56:HQ59"/>
    <mergeCell ref="GN64:HP67"/>
    <mergeCell ref="ED60:EP63"/>
    <mergeCell ref="EQ60:FH63"/>
    <mergeCell ref="B40:H43"/>
    <mergeCell ref="I40:O43"/>
    <mergeCell ref="DB40:EC43"/>
    <mergeCell ref="CM40:DA43"/>
    <mergeCell ref="GN44:HP47"/>
    <mergeCell ref="DB48:EC51"/>
    <mergeCell ref="I56:O59"/>
    <mergeCell ref="P56:P59"/>
    <mergeCell ref="DB52:EC55"/>
    <mergeCell ref="B65:Y67"/>
    <mergeCell ref="FI64:GL67"/>
    <mergeCell ref="B56:H59"/>
    <mergeCell ref="B60:H63"/>
    <mergeCell ref="I60:O63"/>
    <mergeCell ref="P60:P63"/>
    <mergeCell ref="Q60:CK63"/>
    <mergeCell ref="CL60:CL63"/>
    <mergeCell ref="B69:Y70"/>
    <mergeCell ref="Z69:BJ70"/>
    <mergeCell ref="BK69:CI70"/>
    <mergeCell ref="CJ69:DJ70"/>
    <mergeCell ref="B71:Y74"/>
    <mergeCell ref="FI60:GL63"/>
    <mergeCell ref="DK69:DZ70"/>
    <mergeCell ref="Z71:Z74"/>
    <mergeCell ref="DL71:DY74"/>
    <mergeCell ref="DZ71:DZ74"/>
    <mergeCell ref="CM71:CO74"/>
    <mergeCell ref="DE71:DG74"/>
    <mergeCell ref="DH71:DJ74"/>
    <mergeCell ref="DK71:DK74"/>
    <mergeCell ref="CP71:CR74"/>
    <mergeCell ref="CS71:CU74"/>
    <mergeCell ref="CV71:CX74"/>
    <mergeCell ref="CY71:DA74"/>
    <mergeCell ref="DB71:DD74"/>
    <mergeCell ref="AA71:BI74"/>
    <mergeCell ref="BJ71:BJ74"/>
    <mergeCell ref="BK71:BK74"/>
    <mergeCell ref="BL71:CH74"/>
    <mergeCell ref="CI71:CI74"/>
    <mergeCell ref="CM83:CO86"/>
    <mergeCell ref="CP83:CR86"/>
    <mergeCell ref="CS83:CU86"/>
    <mergeCell ref="CV83:CX86"/>
    <mergeCell ref="DH75:DJ78"/>
    <mergeCell ref="DK75:DK78"/>
    <mergeCell ref="DL75:DY78"/>
    <mergeCell ref="DZ75:DZ78"/>
    <mergeCell ref="DH79:DJ82"/>
    <mergeCell ref="DL79:DY82"/>
    <mergeCell ref="CP75:CR78"/>
    <mergeCell ref="CS75:CU78"/>
    <mergeCell ref="CV75:CX78"/>
    <mergeCell ref="CY75:DA78"/>
    <mergeCell ref="DB75:DD78"/>
    <mergeCell ref="BO10:CA13"/>
    <mergeCell ref="DH91:DJ94"/>
    <mergeCell ref="DK91:DK94"/>
    <mergeCell ref="DL91:DY94"/>
    <mergeCell ref="DZ91:DZ94"/>
    <mergeCell ref="BO15:BQ24"/>
    <mergeCell ref="CM87:CO90"/>
    <mergeCell ref="CP87:CR90"/>
    <mergeCell ref="BR19:CA24"/>
    <mergeCell ref="DC19:DM20"/>
    <mergeCell ref="DN19:EL20"/>
    <mergeCell ref="DC21:EL24"/>
    <mergeCell ref="CE19:DB24"/>
    <mergeCell ref="CB10:EL13"/>
    <mergeCell ref="DI15:EG18"/>
    <mergeCell ref="CC15:DH18"/>
    <mergeCell ref="BL83:CH86"/>
    <mergeCell ref="EK76:FG79"/>
    <mergeCell ref="EJ76:EJ79"/>
    <mergeCell ref="BL75:CH78"/>
    <mergeCell ref="CI83:CI86"/>
    <mergeCell ref="CJ83:CL86"/>
    <mergeCell ref="EJ90:FK91"/>
    <mergeCell ref="EE76:EH87"/>
    <mergeCell ref="HC90:HQ91"/>
    <mergeCell ref="HC92:HQ98"/>
    <mergeCell ref="FL90:GM91"/>
    <mergeCell ref="FL92:GM98"/>
    <mergeCell ref="GM76:GM79"/>
    <mergeCell ref="GN76:HP79"/>
    <mergeCell ref="HQ76:HQ79"/>
    <mergeCell ref="GM80:GM83"/>
    <mergeCell ref="GN80:HP83"/>
    <mergeCell ref="HQ80:HQ83"/>
    <mergeCell ref="GM84:GM87"/>
    <mergeCell ref="GN84:HP87"/>
    <mergeCell ref="HQ84:HQ87"/>
    <mergeCell ref="GN92:HB98"/>
    <mergeCell ref="GN90:HB91"/>
    <mergeCell ref="DH95:DJ98"/>
    <mergeCell ref="CM95:CO98"/>
    <mergeCell ref="DB44:EC47"/>
    <mergeCell ref="FH84:FH87"/>
    <mergeCell ref="FI84:GL87"/>
    <mergeCell ref="HQ44:HQ47"/>
    <mergeCell ref="FI44:GL47"/>
    <mergeCell ref="GM44:GM47"/>
    <mergeCell ref="EI6:EL9"/>
    <mergeCell ref="EE6:EH9"/>
    <mergeCell ref="FH76:FH79"/>
    <mergeCell ref="FI76:GL79"/>
    <mergeCell ref="FI68:GL71"/>
    <mergeCell ref="GM60:GM63"/>
    <mergeCell ref="GN60:HP63"/>
    <mergeCell ref="HQ60:HQ63"/>
    <mergeCell ref="EQ48:FH51"/>
    <mergeCell ref="HQ64:HQ67"/>
    <mergeCell ref="GM64:GM67"/>
    <mergeCell ref="FI48:GL51"/>
    <mergeCell ref="GM48:GM51"/>
    <mergeCell ref="GN48:HP51"/>
    <mergeCell ref="ED48:EP51"/>
    <mergeCell ref="GW33:HQ35"/>
    <mergeCell ref="CM37:EC39"/>
    <mergeCell ref="CX6:DA9"/>
    <mergeCell ref="CT6:CW9"/>
    <mergeCell ref="CP6:CS9"/>
    <mergeCell ref="CL6:CO9"/>
    <mergeCell ref="CB6:CF9"/>
    <mergeCell ref="EA6:ED9"/>
    <mergeCell ref="DW6:DZ9"/>
    <mergeCell ref="CV95:CX98"/>
    <mergeCell ref="CY95:DA98"/>
    <mergeCell ref="CP91:CR94"/>
    <mergeCell ref="CS91:CU94"/>
    <mergeCell ref="CV91:CX94"/>
    <mergeCell ref="CY91:DA94"/>
    <mergeCell ref="CM44:DA47"/>
    <mergeCell ref="ED37:EP39"/>
    <mergeCell ref="CM91:CO94"/>
    <mergeCell ref="DB87:DD90"/>
    <mergeCell ref="DE87:DG90"/>
    <mergeCell ref="DH87:DJ90"/>
    <mergeCell ref="DK87:DK90"/>
    <mergeCell ref="DL87:DY90"/>
    <mergeCell ref="DZ87:DZ90"/>
    <mergeCell ref="EK84:FG87"/>
    <mergeCell ref="B17:R24"/>
    <mergeCell ref="S17:BM18"/>
    <mergeCell ref="S19:BM24"/>
    <mergeCell ref="B11:R15"/>
    <mergeCell ref="S11:Y15"/>
    <mergeCell ref="Z11:AK15"/>
    <mergeCell ref="AL11:AO15"/>
    <mergeCell ref="AP11:AW15"/>
    <mergeCell ref="AX11:BA15"/>
    <mergeCell ref="BB11:BI15"/>
    <mergeCell ref="BJ11:BM15"/>
    <mergeCell ref="CJ91:CL94"/>
    <mergeCell ref="CJ87:CL90"/>
    <mergeCell ref="Z83:Z86"/>
    <mergeCell ref="BK87:CI90"/>
    <mergeCell ref="CP95:CR98"/>
    <mergeCell ref="CI75:CI78"/>
    <mergeCell ref="CJ75:CL78"/>
    <mergeCell ref="CM75:CO78"/>
    <mergeCell ref="CY87:DA90"/>
    <mergeCell ref="BJ75:BJ78"/>
    <mergeCell ref="BK75:BK78"/>
    <mergeCell ref="CJ79:CL82"/>
    <mergeCell ref="CM79:CO82"/>
    <mergeCell ref="CP79:CR82"/>
    <mergeCell ref="CS79:CU82"/>
    <mergeCell ref="CV79:CX82"/>
    <mergeCell ref="Z75:Z78"/>
    <mergeCell ref="AA75:BI78"/>
    <mergeCell ref="AI97:AY97"/>
    <mergeCell ref="BA96:BD97"/>
    <mergeCell ref="BK95:CI98"/>
    <mergeCell ref="CJ95:CL98"/>
    <mergeCell ref="CS87:CU90"/>
    <mergeCell ref="CV87:CX90"/>
    <mergeCell ref="B75:Y78"/>
    <mergeCell ref="B79:Y82"/>
    <mergeCell ref="B83:Y86"/>
    <mergeCell ref="AC94:AF95"/>
    <mergeCell ref="AI94:AZ95"/>
    <mergeCell ref="B89:Y98"/>
    <mergeCell ref="AC91:AF92"/>
    <mergeCell ref="AI91:AZ92"/>
    <mergeCell ref="BK91:CI94"/>
    <mergeCell ref="AA83:BI86"/>
    <mergeCell ref="BJ83:BJ86"/>
    <mergeCell ref="BK83:BK86"/>
    <mergeCell ref="ED90:EI98"/>
    <mergeCell ref="CY79:DA82"/>
    <mergeCell ref="DB79:DD82"/>
    <mergeCell ref="DE79:DG82"/>
    <mergeCell ref="CY83:DA86"/>
    <mergeCell ref="DB83:DD86"/>
    <mergeCell ref="DB95:DD98"/>
    <mergeCell ref="DE95:DG98"/>
    <mergeCell ref="EM28:FE30"/>
    <mergeCell ref="CM48:DA51"/>
    <mergeCell ref="CM52:DA55"/>
    <mergeCell ref="CM56:DA59"/>
    <mergeCell ref="CM60:DA63"/>
    <mergeCell ref="DH83:DJ86"/>
    <mergeCell ref="DK83:DK86"/>
    <mergeCell ref="DL83:DY86"/>
    <mergeCell ref="DZ83:DZ86"/>
    <mergeCell ref="EJ84:EJ87"/>
    <mergeCell ref="DB56:EC59"/>
    <mergeCell ref="DB60:EC63"/>
    <mergeCell ref="DE83:DG86"/>
    <mergeCell ref="DK95:DK98"/>
    <mergeCell ref="DL95:DY98"/>
    <mergeCell ref="DZ95:DZ98"/>
    <mergeCell ref="EU2:FR3"/>
    <mergeCell ref="FV2:GB3"/>
    <mergeCell ref="GC2:HQ3"/>
    <mergeCell ref="EJ80:EY83"/>
    <mergeCell ref="FA80:FH83"/>
    <mergeCell ref="FI80:FM83"/>
    <mergeCell ref="FN80:GL83"/>
    <mergeCell ref="EP20:FB21"/>
    <mergeCell ref="FH20:FW21"/>
    <mergeCell ref="GB20:GK21"/>
    <mergeCell ref="GQ20:HG21"/>
    <mergeCell ref="EP22:FB23"/>
    <mergeCell ref="EP6:FB10"/>
    <mergeCell ref="EP11:FB15"/>
    <mergeCell ref="HI15:HN19"/>
    <mergeCell ref="HQ68:HQ71"/>
    <mergeCell ref="ED72:FH75"/>
    <mergeCell ref="FI72:GL75"/>
    <mergeCell ref="GM72:GM75"/>
    <mergeCell ref="GN72:HP75"/>
    <mergeCell ref="HQ72:HQ75"/>
    <mergeCell ref="ED68:FH71"/>
    <mergeCell ref="HQ52:HQ55"/>
    <mergeCell ref="FI52:GL55"/>
  </mergeCells>
  <phoneticPr fontId="2"/>
  <dataValidations count="2">
    <dataValidation type="custom" allowBlank="1" showInputMessage="1" showErrorMessage="1" errorTitle="重複" error="契約[保留金有]_x000a_契約[保留金無]_x000a_単価契約_x000a_契約外_x000a__x000a_いづれかを選択してください。_x000a_1つのみしか選択できません。" sqref="S31:BR35" xr:uid="{7CF928CE-F829-44C5-9BE8-DD92D6461DDD}">
      <formula1>COUNTIF($S$31:$BR$35,"〇")=1</formula1>
    </dataValidation>
    <dataValidation type="list" allowBlank="1" showInputMessage="1" showErrorMessage="1" sqref="FA80:FH83" xr:uid="{5CBAFE35-AC54-4DD1-AFBD-4FBF01CF24B9}">
      <formula1>$HS$1:$HS$2</formula1>
    </dataValidation>
  </dataValidations>
  <pageMargins left="0.39370078740157483" right="0.31496062992125984" top="0.31496062992125984" bottom="0.19685039370078741" header="0.39370078740157483" footer="0.19685039370078741"/>
  <pageSetup paperSize="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E6F7-3B6D-4E35-8101-EFB5C34EFAFB}">
  <sheetPr>
    <tabColor theme="8" tint="0.59999389629810485"/>
  </sheetPr>
  <dimension ref="A1:T37"/>
  <sheetViews>
    <sheetView topLeftCell="A4" zoomScale="85" zoomScaleNormal="85" workbookViewId="0">
      <selection activeCell="X21" sqref="X21"/>
    </sheetView>
  </sheetViews>
  <sheetFormatPr defaultRowHeight="13.5"/>
  <cols>
    <col min="1" max="1" width="12.625" style="60" customWidth="1"/>
    <col min="2" max="2" width="11" style="60" customWidth="1"/>
    <col min="3" max="14" width="9.5" style="60" customWidth="1"/>
    <col min="15" max="15" width="2.625" style="60" customWidth="1"/>
    <col min="16" max="16" width="9.625" style="60" customWidth="1"/>
    <col min="17" max="17" width="2.625" style="60" customWidth="1"/>
    <col min="18" max="18" width="9.5" style="60" customWidth="1"/>
    <col min="19" max="19" width="5.625" style="60" customWidth="1"/>
    <col min="20" max="20" width="4" style="60" customWidth="1"/>
    <col min="21" max="258" width="9" style="60"/>
    <col min="259" max="259" width="14.5" style="60" bestFit="1" customWidth="1"/>
    <col min="260" max="263" width="9" style="60"/>
    <col min="264" max="265" width="9.5" style="60" bestFit="1" customWidth="1"/>
    <col min="266" max="268" width="9" style="60"/>
    <col min="269" max="269" width="5.625" style="60" customWidth="1"/>
    <col min="270" max="271" width="4" style="60" customWidth="1"/>
    <col min="272" max="272" width="5.625" style="60" customWidth="1"/>
    <col min="273" max="273" width="4" style="60" customWidth="1"/>
    <col min="274" max="275" width="5.625" style="60" customWidth="1"/>
    <col min="276" max="276" width="4" style="60" customWidth="1"/>
    <col min="277" max="514" width="9" style="60"/>
    <col min="515" max="515" width="14.5" style="60" bestFit="1" customWidth="1"/>
    <col min="516" max="519" width="9" style="60"/>
    <col min="520" max="521" width="9.5" style="60" bestFit="1" customWidth="1"/>
    <col min="522" max="524" width="9" style="60"/>
    <col min="525" max="525" width="5.625" style="60" customWidth="1"/>
    <col min="526" max="527" width="4" style="60" customWidth="1"/>
    <col min="528" max="528" width="5.625" style="60" customWidth="1"/>
    <col min="529" max="529" width="4" style="60" customWidth="1"/>
    <col min="530" max="531" width="5.625" style="60" customWidth="1"/>
    <col min="532" max="532" width="4" style="60" customWidth="1"/>
    <col min="533" max="770" width="9" style="60"/>
    <col min="771" max="771" width="14.5" style="60" bestFit="1" customWidth="1"/>
    <col min="772" max="775" width="9" style="60"/>
    <col min="776" max="777" width="9.5" style="60" bestFit="1" customWidth="1"/>
    <col min="778" max="780" width="9" style="60"/>
    <col min="781" max="781" width="5.625" style="60" customWidth="1"/>
    <col min="782" max="783" width="4" style="60" customWidth="1"/>
    <col min="784" max="784" width="5.625" style="60" customWidth="1"/>
    <col min="785" max="785" width="4" style="60" customWidth="1"/>
    <col min="786" max="787" width="5.625" style="60" customWidth="1"/>
    <col min="788" max="788" width="4" style="60" customWidth="1"/>
    <col min="789" max="1026" width="9" style="60"/>
    <col min="1027" max="1027" width="14.5" style="60" bestFit="1" customWidth="1"/>
    <col min="1028" max="1031" width="9" style="60"/>
    <col min="1032" max="1033" width="9.5" style="60" bestFit="1" customWidth="1"/>
    <col min="1034" max="1036" width="9" style="60"/>
    <col min="1037" max="1037" width="5.625" style="60" customWidth="1"/>
    <col min="1038" max="1039" width="4" style="60" customWidth="1"/>
    <col min="1040" max="1040" width="5.625" style="60" customWidth="1"/>
    <col min="1041" max="1041" width="4" style="60" customWidth="1"/>
    <col min="1042" max="1043" width="5.625" style="60" customWidth="1"/>
    <col min="1044" max="1044" width="4" style="60" customWidth="1"/>
    <col min="1045" max="1282" width="9" style="60"/>
    <col min="1283" max="1283" width="14.5" style="60" bestFit="1" customWidth="1"/>
    <col min="1284" max="1287" width="9" style="60"/>
    <col min="1288" max="1289" width="9.5" style="60" bestFit="1" customWidth="1"/>
    <col min="1290" max="1292" width="9" style="60"/>
    <col min="1293" max="1293" width="5.625" style="60" customWidth="1"/>
    <col min="1294" max="1295" width="4" style="60" customWidth="1"/>
    <col min="1296" max="1296" width="5.625" style="60" customWidth="1"/>
    <col min="1297" max="1297" width="4" style="60" customWidth="1"/>
    <col min="1298" max="1299" width="5.625" style="60" customWidth="1"/>
    <col min="1300" max="1300" width="4" style="60" customWidth="1"/>
    <col min="1301" max="1538" width="9" style="60"/>
    <col min="1539" max="1539" width="14.5" style="60" bestFit="1" customWidth="1"/>
    <col min="1540" max="1543" width="9" style="60"/>
    <col min="1544" max="1545" width="9.5" style="60" bestFit="1" customWidth="1"/>
    <col min="1546" max="1548" width="9" style="60"/>
    <col min="1549" max="1549" width="5.625" style="60" customWidth="1"/>
    <col min="1550" max="1551" width="4" style="60" customWidth="1"/>
    <col min="1552" max="1552" width="5.625" style="60" customWidth="1"/>
    <col min="1553" max="1553" width="4" style="60" customWidth="1"/>
    <col min="1554" max="1555" width="5.625" style="60" customWidth="1"/>
    <col min="1556" max="1556" width="4" style="60" customWidth="1"/>
    <col min="1557" max="1794" width="9" style="60"/>
    <col min="1795" max="1795" width="14.5" style="60" bestFit="1" customWidth="1"/>
    <col min="1796" max="1799" width="9" style="60"/>
    <col min="1800" max="1801" width="9.5" style="60" bestFit="1" customWidth="1"/>
    <col min="1802" max="1804" width="9" style="60"/>
    <col min="1805" max="1805" width="5.625" style="60" customWidth="1"/>
    <col min="1806" max="1807" width="4" style="60" customWidth="1"/>
    <col min="1808" max="1808" width="5.625" style="60" customWidth="1"/>
    <col min="1809" max="1809" width="4" style="60" customWidth="1"/>
    <col min="1810" max="1811" width="5.625" style="60" customWidth="1"/>
    <col min="1812" max="1812" width="4" style="60" customWidth="1"/>
    <col min="1813" max="2050" width="9" style="60"/>
    <col min="2051" max="2051" width="14.5" style="60" bestFit="1" customWidth="1"/>
    <col min="2052" max="2055" width="9" style="60"/>
    <col min="2056" max="2057" width="9.5" style="60" bestFit="1" customWidth="1"/>
    <col min="2058" max="2060" width="9" style="60"/>
    <col min="2061" max="2061" width="5.625" style="60" customWidth="1"/>
    <col min="2062" max="2063" width="4" style="60" customWidth="1"/>
    <col min="2064" max="2064" width="5.625" style="60" customWidth="1"/>
    <col min="2065" max="2065" width="4" style="60" customWidth="1"/>
    <col min="2066" max="2067" width="5.625" style="60" customWidth="1"/>
    <col min="2068" max="2068" width="4" style="60" customWidth="1"/>
    <col min="2069" max="2306" width="9" style="60"/>
    <col min="2307" max="2307" width="14.5" style="60" bestFit="1" customWidth="1"/>
    <col min="2308" max="2311" width="9" style="60"/>
    <col min="2312" max="2313" width="9.5" style="60" bestFit="1" customWidth="1"/>
    <col min="2314" max="2316" width="9" style="60"/>
    <col min="2317" max="2317" width="5.625" style="60" customWidth="1"/>
    <col min="2318" max="2319" width="4" style="60" customWidth="1"/>
    <col min="2320" max="2320" width="5.625" style="60" customWidth="1"/>
    <col min="2321" max="2321" width="4" style="60" customWidth="1"/>
    <col min="2322" max="2323" width="5.625" style="60" customWidth="1"/>
    <col min="2324" max="2324" width="4" style="60" customWidth="1"/>
    <col min="2325" max="2562" width="9" style="60"/>
    <col min="2563" max="2563" width="14.5" style="60" bestFit="1" customWidth="1"/>
    <col min="2564" max="2567" width="9" style="60"/>
    <col min="2568" max="2569" width="9.5" style="60" bestFit="1" customWidth="1"/>
    <col min="2570" max="2572" width="9" style="60"/>
    <col min="2573" max="2573" width="5.625" style="60" customWidth="1"/>
    <col min="2574" max="2575" width="4" style="60" customWidth="1"/>
    <col min="2576" max="2576" width="5.625" style="60" customWidth="1"/>
    <col min="2577" max="2577" width="4" style="60" customWidth="1"/>
    <col min="2578" max="2579" width="5.625" style="60" customWidth="1"/>
    <col min="2580" max="2580" width="4" style="60" customWidth="1"/>
    <col min="2581" max="2818" width="9" style="60"/>
    <col min="2819" max="2819" width="14.5" style="60" bestFit="1" customWidth="1"/>
    <col min="2820" max="2823" width="9" style="60"/>
    <col min="2824" max="2825" width="9.5" style="60" bestFit="1" customWidth="1"/>
    <col min="2826" max="2828" width="9" style="60"/>
    <col min="2829" max="2829" width="5.625" style="60" customWidth="1"/>
    <col min="2830" max="2831" width="4" style="60" customWidth="1"/>
    <col min="2832" max="2832" width="5.625" style="60" customWidth="1"/>
    <col min="2833" max="2833" width="4" style="60" customWidth="1"/>
    <col min="2834" max="2835" width="5.625" style="60" customWidth="1"/>
    <col min="2836" max="2836" width="4" style="60" customWidth="1"/>
    <col min="2837" max="3074" width="9" style="60"/>
    <col min="3075" max="3075" width="14.5" style="60" bestFit="1" customWidth="1"/>
    <col min="3076" max="3079" width="9" style="60"/>
    <col min="3080" max="3081" width="9.5" style="60" bestFit="1" customWidth="1"/>
    <col min="3082" max="3084" width="9" style="60"/>
    <col min="3085" max="3085" width="5.625" style="60" customWidth="1"/>
    <col min="3086" max="3087" width="4" style="60" customWidth="1"/>
    <col min="3088" max="3088" width="5.625" style="60" customWidth="1"/>
    <col min="3089" max="3089" width="4" style="60" customWidth="1"/>
    <col min="3090" max="3091" width="5.625" style="60" customWidth="1"/>
    <col min="3092" max="3092" width="4" style="60" customWidth="1"/>
    <col min="3093" max="3330" width="9" style="60"/>
    <col min="3331" max="3331" width="14.5" style="60" bestFit="1" customWidth="1"/>
    <col min="3332" max="3335" width="9" style="60"/>
    <col min="3336" max="3337" width="9.5" style="60" bestFit="1" customWidth="1"/>
    <col min="3338" max="3340" width="9" style="60"/>
    <col min="3341" max="3341" width="5.625" style="60" customWidth="1"/>
    <col min="3342" max="3343" width="4" style="60" customWidth="1"/>
    <col min="3344" max="3344" width="5.625" style="60" customWidth="1"/>
    <col min="3345" max="3345" width="4" style="60" customWidth="1"/>
    <col min="3346" max="3347" width="5.625" style="60" customWidth="1"/>
    <col min="3348" max="3348" width="4" style="60" customWidth="1"/>
    <col min="3349" max="3586" width="9" style="60"/>
    <col min="3587" max="3587" width="14.5" style="60" bestFit="1" customWidth="1"/>
    <col min="3588" max="3591" width="9" style="60"/>
    <col min="3592" max="3593" width="9.5" style="60" bestFit="1" customWidth="1"/>
    <col min="3594" max="3596" width="9" style="60"/>
    <col min="3597" max="3597" width="5.625" style="60" customWidth="1"/>
    <col min="3598" max="3599" width="4" style="60" customWidth="1"/>
    <col min="3600" max="3600" width="5.625" style="60" customWidth="1"/>
    <col min="3601" max="3601" width="4" style="60" customWidth="1"/>
    <col min="3602" max="3603" width="5.625" style="60" customWidth="1"/>
    <col min="3604" max="3604" width="4" style="60" customWidth="1"/>
    <col min="3605" max="3842" width="9" style="60"/>
    <col min="3843" max="3843" width="14.5" style="60" bestFit="1" customWidth="1"/>
    <col min="3844" max="3847" width="9" style="60"/>
    <col min="3848" max="3849" width="9.5" style="60" bestFit="1" customWidth="1"/>
    <col min="3850" max="3852" width="9" style="60"/>
    <col min="3853" max="3853" width="5.625" style="60" customWidth="1"/>
    <col min="3854" max="3855" width="4" style="60" customWidth="1"/>
    <col min="3856" max="3856" width="5.625" style="60" customWidth="1"/>
    <col min="3857" max="3857" width="4" style="60" customWidth="1"/>
    <col min="3858" max="3859" width="5.625" style="60" customWidth="1"/>
    <col min="3860" max="3860" width="4" style="60" customWidth="1"/>
    <col min="3861" max="4098" width="9" style="60"/>
    <col min="4099" max="4099" width="14.5" style="60" bestFit="1" customWidth="1"/>
    <col min="4100" max="4103" width="9" style="60"/>
    <col min="4104" max="4105" width="9.5" style="60" bestFit="1" customWidth="1"/>
    <col min="4106" max="4108" width="9" style="60"/>
    <col min="4109" max="4109" width="5.625" style="60" customWidth="1"/>
    <col min="4110" max="4111" width="4" style="60" customWidth="1"/>
    <col min="4112" max="4112" width="5.625" style="60" customWidth="1"/>
    <col min="4113" max="4113" width="4" style="60" customWidth="1"/>
    <col min="4114" max="4115" width="5.625" style="60" customWidth="1"/>
    <col min="4116" max="4116" width="4" style="60" customWidth="1"/>
    <col min="4117" max="4354" width="9" style="60"/>
    <col min="4355" max="4355" width="14.5" style="60" bestFit="1" customWidth="1"/>
    <col min="4356" max="4359" width="9" style="60"/>
    <col min="4360" max="4361" width="9.5" style="60" bestFit="1" customWidth="1"/>
    <col min="4362" max="4364" width="9" style="60"/>
    <col min="4365" max="4365" width="5.625" style="60" customWidth="1"/>
    <col min="4366" max="4367" width="4" style="60" customWidth="1"/>
    <col min="4368" max="4368" width="5.625" style="60" customWidth="1"/>
    <col min="4369" max="4369" width="4" style="60" customWidth="1"/>
    <col min="4370" max="4371" width="5.625" style="60" customWidth="1"/>
    <col min="4372" max="4372" width="4" style="60" customWidth="1"/>
    <col min="4373" max="4610" width="9" style="60"/>
    <col min="4611" max="4611" width="14.5" style="60" bestFit="1" customWidth="1"/>
    <col min="4612" max="4615" width="9" style="60"/>
    <col min="4616" max="4617" width="9.5" style="60" bestFit="1" customWidth="1"/>
    <col min="4618" max="4620" width="9" style="60"/>
    <col min="4621" max="4621" width="5.625" style="60" customWidth="1"/>
    <col min="4622" max="4623" width="4" style="60" customWidth="1"/>
    <col min="4624" max="4624" width="5.625" style="60" customWidth="1"/>
    <col min="4625" max="4625" width="4" style="60" customWidth="1"/>
    <col min="4626" max="4627" width="5.625" style="60" customWidth="1"/>
    <col min="4628" max="4628" width="4" style="60" customWidth="1"/>
    <col min="4629" max="4866" width="9" style="60"/>
    <col min="4867" max="4867" width="14.5" style="60" bestFit="1" customWidth="1"/>
    <col min="4868" max="4871" width="9" style="60"/>
    <col min="4872" max="4873" width="9.5" style="60" bestFit="1" customWidth="1"/>
    <col min="4874" max="4876" width="9" style="60"/>
    <col min="4877" max="4877" width="5.625" style="60" customWidth="1"/>
    <col min="4878" max="4879" width="4" style="60" customWidth="1"/>
    <col min="4880" max="4880" width="5.625" style="60" customWidth="1"/>
    <col min="4881" max="4881" width="4" style="60" customWidth="1"/>
    <col min="4882" max="4883" width="5.625" style="60" customWidth="1"/>
    <col min="4884" max="4884" width="4" style="60" customWidth="1"/>
    <col min="4885" max="5122" width="9" style="60"/>
    <col min="5123" max="5123" width="14.5" style="60" bestFit="1" customWidth="1"/>
    <col min="5124" max="5127" width="9" style="60"/>
    <col min="5128" max="5129" width="9.5" style="60" bestFit="1" customWidth="1"/>
    <col min="5130" max="5132" width="9" style="60"/>
    <col min="5133" max="5133" width="5.625" style="60" customWidth="1"/>
    <col min="5134" max="5135" width="4" style="60" customWidth="1"/>
    <col min="5136" max="5136" width="5.625" style="60" customWidth="1"/>
    <col min="5137" max="5137" width="4" style="60" customWidth="1"/>
    <col min="5138" max="5139" width="5.625" style="60" customWidth="1"/>
    <col min="5140" max="5140" width="4" style="60" customWidth="1"/>
    <col min="5141" max="5378" width="9" style="60"/>
    <col min="5379" max="5379" width="14.5" style="60" bestFit="1" customWidth="1"/>
    <col min="5380" max="5383" width="9" style="60"/>
    <col min="5384" max="5385" width="9.5" style="60" bestFit="1" customWidth="1"/>
    <col min="5386" max="5388" width="9" style="60"/>
    <col min="5389" max="5389" width="5.625" style="60" customWidth="1"/>
    <col min="5390" max="5391" width="4" style="60" customWidth="1"/>
    <col min="5392" max="5392" width="5.625" style="60" customWidth="1"/>
    <col min="5393" max="5393" width="4" style="60" customWidth="1"/>
    <col min="5394" max="5395" width="5.625" style="60" customWidth="1"/>
    <col min="5396" max="5396" width="4" style="60" customWidth="1"/>
    <col min="5397" max="5634" width="9" style="60"/>
    <col min="5635" max="5635" width="14.5" style="60" bestFit="1" customWidth="1"/>
    <col min="5636" max="5639" width="9" style="60"/>
    <col min="5640" max="5641" width="9.5" style="60" bestFit="1" customWidth="1"/>
    <col min="5642" max="5644" width="9" style="60"/>
    <col min="5645" max="5645" width="5.625" style="60" customWidth="1"/>
    <col min="5646" max="5647" width="4" style="60" customWidth="1"/>
    <col min="5648" max="5648" width="5.625" style="60" customWidth="1"/>
    <col min="5649" max="5649" width="4" style="60" customWidth="1"/>
    <col min="5650" max="5651" width="5.625" style="60" customWidth="1"/>
    <col min="5652" max="5652" width="4" style="60" customWidth="1"/>
    <col min="5653" max="5890" width="9" style="60"/>
    <col min="5891" max="5891" width="14.5" style="60" bestFit="1" customWidth="1"/>
    <col min="5892" max="5895" width="9" style="60"/>
    <col min="5896" max="5897" width="9.5" style="60" bestFit="1" customWidth="1"/>
    <col min="5898" max="5900" width="9" style="60"/>
    <col min="5901" max="5901" width="5.625" style="60" customWidth="1"/>
    <col min="5902" max="5903" width="4" style="60" customWidth="1"/>
    <col min="5904" max="5904" width="5.625" style="60" customWidth="1"/>
    <col min="5905" max="5905" width="4" style="60" customWidth="1"/>
    <col min="5906" max="5907" width="5.625" style="60" customWidth="1"/>
    <col min="5908" max="5908" width="4" style="60" customWidth="1"/>
    <col min="5909" max="6146" width="9" style="60"/>
    <col min="6147" max="6147" width="14.5" style="60" bestFit="1" customWidth="1"/>
    <col min="6148" max="6151" width="9" style="60"/>
    <col min="6152" max="6153" width="9.5" style="60" bestFit="1" customWidth="1"/>
    <col min="6154" max="6156" width="9" style="60"/>
    <col min="6157" max="6157" width="5.625" style="60" customWidth="1"/>
    <col min="6158" max="6159" width="4" style="60" customWidth="1"/>
    <col min="6160" max="6160" width="5.625" style="60" customWidth="1"/>
    <col min="6161" max="6161" width="4" style="60" customWidth="1"/>
    <col min="6162" max="6163" width="5.625" style="60" customWidth="1"/>
    <col min="6164" max="6164" width="4" style="60" customWidth="1"/>
    <col min="6165" max="6402" width="9" style="60"/>
    <col min="6403" max="6403" width="14.5" style="60" bestFit="1" customWidth="1"/>
    <col min="6404" max="6407" width="9" style="60"/>
    <col min="6408" max="6409" width="9.5" style="60" bestFit="1" customWidth="1"/>
    <col min="6410" max="6412" width="9" style="60"/>
    <col min="6413" max="6413" width="5.625" style="60" customWidth="1"/>
    <col min="6414" max="6415" width="4" style="60" customWidth="1"/>
    <col min="6416" max="6416" width="5.625" style="60" customWidth="1"/>
    <col min="6417" max="6417" width="4" style="60" customWidth="1"/>
    <col min="6418" max="6419" width="5.625" style="60" customWidth="1"/>
    <col min="6420" max="6420" width="4" style="60" customWidth="1"/>
    <col min="6421" max="6658" width="9" style="60"/>
    <col min="6659" max="6659" width="14.5" style="60" bestFit="1" customWidth="1"/>
    <col min="6660" max="6663" width="9" style="60"/>
    <col min="6664" max="6665" width="9.5" style="60" bestFit="1" customWidth="1"/>
    <col min="6666" max="6668" width="9" style="60"/>
    <col min="6669" max="6669" width="5.625" style="60" customWidth="1"/>
    <col min="6670" max="6671" width="4" style="60" customWidth="1"/>
    <col min="6672" max="6672" width="5.625" style="60" customWidth="1"/>
    <col min="6673" max="6673" width="4" style="60" customWidth="1"/>
    <col min="6674" max="6675" width="5.625" style="60" customWidth="1"/>
    <col min="6676" max="6676" width="4" style="60" customWidth="1"/>
    <col min="6677" max="6914" width="9" style="60"/>
    <col min="6915" max="6915" width="14.5" style="60" bestFit="1" customWidth="1"/>
    <col min="6916" max="6919" width="9" style="60"/>
    <col min="6920" max="6921" width="9.5" style="60" bestFit="1" customWidth="1"/>
    <col min="6922" max="6924" width="9" style="60"/>
    <col min="6925" max="6925" width="5.625" style="60" customWidth="1"/>
    <col min="6926" max="6927" width="4" style="60" customWidth="1"/>
    <col min="6928" max="6928" width="5.625" style="60" customWidth="1"/>
    <col min="6929" max="6929" width="4" style="60" customWidth="1"/>
    <col min="6930" max="6931" width="5.625" style="60" customWidth="1"/>
    <col min="6932" max="6932" width="4" style="60" customWidth="1"/>
    <col min="6933" max="7170" width="9" style="60"/>
    <col min="7171" max="7171" width="14.5" style="60" bestFit="1" customWidth="1"/>
    <col min="7172" max="7175" width="9" style="60"/>
    <col min="7176" max="7177" width="9.5" style="60" bestFit="1" customWidth="1"/>
    <col min="7178" max="7180" width="9" style="60"/>
    <col min="7181" max="7181" width="5.625" style="60" customWidth="1"/>
    <col min="7182" max="7183" width="4" style="60" customWidth="1"/>
    <col min="7184" max="7184" width="5.625" style="60" customWidth="1"/>
    <col min="7185" max="7185" width="4" style="60" customWidth="1"/>
    <col min="7186" max="7187" width="5.625" style="60" customWidth="1"/>
    <col min="7188" max="7188" width="4" style="60" customWidth="1"/>
    <col min="7189" max="7426" width="9" style="60"/>
    <col min="7427" max="7427" width="14.5" style="60" bestFit="1" customWidth="1"/>
    <col min="7428" max="7431" width="9" style="60"/>
    <col min="7432" max="7433" width="9.5" style="60" bestFit="1" customWidth="1"/>
    <col min="7434" max="7436" width="9" style="60"/>
    <col min="7437" max="7437" width="5.625" style="60" customWidth="1"/>
    <col min="7438" max="7439" width="4" style="60" customWidth="1"/>
    <col min="7440" max="7440" width="5.625" style="60" customWidth="1"/>
    <col min="7441" max="7441" width="4" style="60" customWidth="1"/>
    <col min="7442" max="7443" width="5.625" style="60" customWidth="1"/>
    <col min="7444" max="7444" width="4" style="60" customWidth="1"/>
    <col min="7445" max="7682" width="9" style="60"/>
    <col min="7683" max="7683" width="14.5" style="60" bestFit="1" customWidth="1"/>
    <col min="7684" max="7687" width="9" style="60"/>
    <col min="7688" max="7689" width="9.5" style="60" bestFit="1" customWidth="1"/>
    <col min="7690" max="7692" width="9" style="60"/>
    <col min="7693" max="7693" width="5.625" style="60" customWidth="1"/>
    <col min="7694" max="7695" width="4" style="60" customWidth="1"/>
    <col min="7696" max="7696" width="5.625" style="60" customWidth="1"/>
    <col min="7697" max="7697" width="4" style="60" customWidth="1"/>
    <col min="7698" max="7699" width="5.625" style="60" customWidth="1"/>
    <col min="7700" max="7700" width="4" style="60" customWidth="1"/>
    <col min="7701" max="7938" width="9" style="60"/>
    <col min="7939" max="7939" width="14.5" style="60" bestFit="1" customWidth="1"/>
    <col min="7940" max="7943" width="9" style="60"/>
    <col min="7944" max="7945" width="9.5" style="60" bestFit="1" customWidth="1"/>
    <col min="7946" max="7948" width="9" style="60"/>
    <col min="7949" max="7949" width="5.625" style="60" customWidth="1"/>
    <col min="7950" max="7951" width="4" style="60" customWidth="1"/>
    <col min="7952" max="7952" width="5.625" style="60" customWidth="1"/>
    <col min="7953" max="7953" width="4" style="60" customWidth="1"/>
    <col min="7954" max="7955" width="5.625" style="60" customWidth="1"/>
    <col min="7956" max="7956" width="4" style="60" customWidth="1"/>
    <col min="7957" max="8194" width="9" style="60"/>
    <col min="8195" max="8195" width="14.5" style="60" bestFit="1" customWidth="1"/>
    <col min="8196" max="8199" width="9" style="60"/>
    <col min="8200" max="8201" width="9.5" style="60" bestFit="1" customWidth="1"/>
    <col min="8202" max="8204" width="9" style="60"/>
    <col min="8205" max="8205" width="5.625" style="60" customWidth="1"/>
    <col min="8206" max="8207" width="4" style="60" customWidth="1"/>
    <col min="8208" max="8208" width="5.625" style="60" customWidth="1"/>
    <col min="8209" max="8209" width="4" style="60" customWidth="1"/>
    <col min="8210" max="8211" width="5.625" style="60" customWidth="1"/>
    <col min="8212" max="8212" width="4" style="60" customWidth="1"/>
    <col min="8213" max="8450" width="9" style="60"/>
    <col min="8451" max="8451" width="14.5" style="60" bestFit="1" customWidth="1"/>
    <col min="8452" max="8455" width="9" style="60"/>
    <col min="8456" max="8457" width="9.5" style="60" bestFit="1" customWidth="1"/>
    <col min="8458" max="8460" width="9" style="60"/>
    <col min="8461" max="8461" width="5.625" style="60" customWidth="1"/>
    <col min="8462" max="8463" width="4" style="60" customWidth="1"/>
    <col min="8464" max="8464" width="5.625" style="60" customWidth="1"/>
    <col min="8465" max="8465" width="4" style="60" customWidth="1"/>
    <col min="8466" max="8467" width="5.625" style="60" customWidth="1"/>
    <col min="8468" max="8468" width="4" style="60" customWidth="1"/>
    <col min="8469" max="8706" width="9" style="60"/>
    <col min="8707" max="8707" width="14.5" style="60" bestFit="1" customWidth="1"/>
    <col min="8708" max="8711" width="9" style="60"/>
    <col min="8712" max="8713" width="9.5" style="60" bestFit="1" customWidth="1"/>
    <col min="8714" max="8716" width="9" style="60"/>
    <col min="8717" max="8717" width="5.625" style="60" customWidth="1"/>
    <col min="8718" max="8719" width="4" style="60" customWidth="1"/>
    <col min="8720" max="8720" width="5.625" style="60" customWidth="1"/>
    <col min="8721" max="8721" width="4" style="60" customWidth="1"/>
    <col min="8722" max="8723" width="5.625" style="60" customWidth="1"/>
    <col min="8724" max="8724" width="4" style="60" customWidth="1"/>
    <col min="8725" max="8962" width="9" style="60"/>
    <col min="8963" max="8963" width="14.5" style="60" bestFit="1" customWidth="1"/>
    <col min="8964" max="8967" width="9" style="60"/>
    <col min="8968" max="8969" width="9.5" style="60" bestFit="1" customWidth="1"/>
    <col min="8970" max="8972" width="9" style="60"/>
    <col min="8973" max="8973" width="5.625" style="60" customWidth="1"/>
    <col min="8974" max="8975" width="4" style="60" customWidth="1"/>
    <col min="8976" max="8976" width="5.625" style="60" customWidth="1"/>
    <col min="8977" max="8977" width="4" style="60" customWidth="1"/>
    <col min="8978" max="8979" width="5.625" style="60" customWidth="1"/>
    <col min="8980" max="8980" width="4" style="60" customWidth="1"/>
    <col min="8981" max="9218" width="9" style="60"/>
    <col min="9219" max="9219" width="14.5" style="60" bestFit="1" customWidth="1"/>
    <col min="9220" max="9223" width="9" style="60"/>
    <col min="9224" max="9225" width="9.5" style="60" bestFit="1" customWidth="1"/>
    <col min="9226" max="9228" width="9" style="60"/>
    <col min="9229" max="9229" width="5.625" style="60" customWidth="1"/>
    <col min="9230" max="9231" width="4" style="60" customWidth="1"/>
    <col min="9232" max="9232" width="5.625" style="60" customWidth="1"/>
    <col min="9233" max="9233" width="4" style="60" customWidth="1"/>
    <col min="9234" max="9235" width="5.625" style="60" customWidth="1"/>
    <col min="9236" max="9236" width="4" style="60" customWidth="1"/>
    <col min="9237" max="9474" width="9" style="60"/>
    <col min="9475" max="9475" width="14.5" style="60" bestFit="1" customWidth="1"/>
    <col min="9476" max="9479" width="9" style="60"/>
    <col min="9480" max="9481" width="9.5" style="60" bestFit="1" customWidth="1"/>
    <col min="9482" max="9484" width="9" style="60"/>
    <col min="9485" max="9485" width="5.625" style="60" customWidth="1"/>
    <col min="9486" max="9487" width="4" style="60" customWidth="1"/>
    <col min="9488" max="9488" width="5.625" style="60" customWidth="1"/>
    <col min="9489" max="9489" width="4" style="60" customWidth="1"/>
    <col min="9490" max="9491" width="5.625" style="60" customWidth="1"/>
    <col min="9492" max="9492" width="4" style="60" customWidth="1"/>
    <col min="9493" max="9730" width="9" style="60"/>
    <col min="9731" max="9731" width="14.5" style="60" bestFit="1" customWidth="1"/>
    <col min="9732" max="9735" width="9" style="60"/>
    <col min="9736" max="9737" width="9.5" style="60" bestFit="1" customWidth="1"/>
    <col min="9738" max="9740" width="9" style="60"/>
    <col min="9741" max="9741" width="5.625" style="60" customWidth="1"/>
    <col min="9742" max="9743" width="4" style="60" customWidth="1"/>
    <col min="9744" max="9744" width="5.625" style="60" customWidth="1"/>
    <col min="9745" max="9745" width="4" style="60" customWidth="1"/>
    <col min="9746" max="9747" width="5.625" style="60" customWidth="1"/>
    <col min="9748" max="9748" width="4" style="60" customWidth="1"/>
    <col min="9749" max="9986" width="9" style="60"/>
    <col min="9987" max="9987" width="14.5" style="60" bestFit="1" customWidth="1"/>
    <col min="9988" max="9991" width="9" style="60"/>
    <col min="9992" max="9993" width="9.5" style="60" bestFit="1" customWidth="1"/>
    <col min="9994" max="9996" width="9" style="60"/>
    <col min="9997" max="9997" width="5.625" style="60" customWidth="1"/>
    <col min="9998" max="9999" width="4" style="60" customWidth="1"/>
    <col min="10000" max="10000" width="5.625" style="60" customWidth="1"/>
    <col min="10001" max="10001" width="4" style="60" customWidth="1"/>
    <col min="10002" max="10003" width="5.625" style="60" customWidth="1"/>
    <col min="10004" max="10004" width="4" style="60" customWidth="1"/>
    <col min="10005" max="10242" width="9" style="60"/>
    <col min="10243" max="10243" width="14.5" style="60" bestFit="1" customWidth="1"/>
    <col min="10244" max="10247" width="9" style="60"/>
    <col min="10248" max="10249" width="9.5" style="60" bestFit="1" customWidth="1"/>
    <col min="10250" max="10252" width="9" style="60"/>
    <col min="10253" max="10253" width="5.625" style="60" customWidth="1"/>
    <col min="10254" max="10255" width="4" style="60" customWidth="1"/>
    <col min="10256" max="10256" width="5.625" style="60" customWidth="1"/>
    <col min="10257" max="10257" width="4" style="60" customWidth="1"/>
    <col min="10258" max="10259" width="5.625" style="60" customWidth="1"/>
    <col min="10260" max="10260" width="4" style="60" customWidth="1"/>
    <col min="10261" max="10498" width="9" style="60"/>
    <col min="10499" max="10499" width="14.5" style="60" bestFit="1" customWidth="1"/>
    <col min="10500" max="10503" width="9" style="60"/>
    <col min="10504" max="10505" width="9.5" style="60" bestFit="1" customWidth="1"/>
    <col min="10506" max="10508" width="9" style="60"/>
    <col min="10509" max="10509" width="5.625" style="60" customWidth="1"/>
    <col min="10510" max="10511" width="4" style="60" customWidth="1"/>
    <col min="10512" max="10512" width="5.625" style="60" customWidth="1"/>
    <col min="10513" max="10513" width="4" style="60" customWidth="1"/>
    <col min="10514" max="10515" width="5.625" style="60" customWidth="1"/>
    <col min="10516" max="10516" width="4" style="60" customWidth="1"/>
    <col min="10517" max="10754" width="9" style="60"/>
    <col min="10755" max="10755" width="14.5" style="60" bestFit="1" customWidth="1"/>
    <col min="10756" max="10759" width="9" style="60"/>
    <col min="10760" max="10761" width="9.5" style="60" bestFit="1" customWidth="1"/>
    <col min="10762" max="10764" width="9" style="60"/>
    <col min="10765" max="10765" width="5.625" style="60" customWidth="1"/>
    <col min="10766" max="10767" width="4" style="60" customWidth="1"/>
    <col min="10768" max="10768" width="5.625" style="60" customWidth="1"/>
    <col min="10769" max="10769" width="4" style="60" customWidth="1"/>
    <col min="10770" max="10771" width="5.625" style="60" customWidth="1"/>
    <col min="10772" max="10772" width="4" style="60" customWidth="1"/>
    <col min="10773" max="11010" width="9" style="60"/>
    <col min="11011" max="11011" width="14.5" style="60" bestFit="1" customWidth="1"/>
    <col min="11012" max="11015" width="9" style="60"/>
    <col min="11016" max="11017" width="9.5" style="60" bestFit="1" customWidth="1"/>
    <col min="11018" max="11020" width="9" style="60"/>
    <col min="11021" max="11021" width="5.625" style="60" customWidth="1"/>
    <col min="11022" max="11023" width="4" style="60" customWidth="1"/>
    <col min="11024" max="11024" width="5.625" style="60" customWidth="1"/>
    <col min="11025" max="11025" width="4" style="60" customWidth="1"/>
    <col min="11026" max="11027" width="5.625" style="60" customWidth="1"/>
    <col min="11028" max="11028" width="4" style="60" customWidth="1"/>
    <col min="11029" max="11266" width="9" style="60"/>
    <col min="11267" max="11267" width="14.5" style="60" bestFit="1" customWidth="1"/>
    <col min="11268" max="11271" width="9" style="60"/>
    <col min="11272" max="11273" width="9.5" style="60" bestFit="1" customWidth="1"/>
    <col min="11274" max="11276" width="9" style="60"/>
    <col min="11277" max="11277" width="5.625" style="60" customWidth="1"/>
    <col min="11278" max="11279" width="4" style="60" customWidth="1"/>
    <col min="11280" max="11280" width="5.625" style="60" customWidth="1"/>
    <col min="11281" max="11281" width="4" style="60" customWidth="1"/>
    <col min="11282" max="11283" width="5.625" style="60" customWidth="1"/>
    <col min="11284" max="11284" width="4" style="60" customWidth="1"/>
    <col min="11285" max="11522" width="9" style="60"/>
    <col min="11523" max="11523" width="14.5" style="60" bestFit="1" customWidth="1"/>
    <col min="11524" max="11527" width="9" style="60"/>
    <col min="11528" max="11529" width="9.5" style="60" bestFit="1" customWidth="1"/>
    <col min="11530" max="11532" width="9" style="60"/>
    <col min="11533" max="11533" width="5.625" style="60" customWidth="1"/>
    <col min="11534" max="11535" width="4" style="60" customWidth="1"/>
    <col min="11536" max="11536" width="5.625" style="60" customWidth="1"/>
    <col min="11537" max="11537" width="4" style="60" customWidth="1"/>
    <col min="11538" max="11539" width="5.625" style="60" customWidth="1"/>
    <col min="11540" max="11540" width="4" style="60" customWidth="1"/>
    <col min="11541" max="11778" width="9" style="60"/>
    <col min="11779" max="11779" width="14.5" style="60" bestFit="1" customWidth="1"/>
    <col min="11780" max="11783" width="9" style="60"/>
    <col min="11784" max="11785" width="9.5" style="60" bestFit="1" customWidth="1"/>
    <col min="11786" max="11788" width="9" style="60"/>
    <col min="11789" max="11789" width="5.625" style="60" customWidth="1"/>
    <col min="11790" max="11791" width="4" style="60" customWidth="1"/>
    <col min="11792" max="11792" width="5.625" style="60" customWidth="1"/>
    <col min="11793" max="11793" width="4" style="60" customWidth="1"/>
    <col min="11794" max="11795" width="5.625" style="60" customWidth="1"/>
    <col min="11796" max="11796" width="4" style="60" customWidth="1"/>
    <col min="11797" max="12034" width="9" style="60"/>
    <col min="12035" max="12035" width="14.5" style="60" bestFit="1" customWidth="1"/>
    <col min="12036" max="12039" width="9" style="60"/>
    <col min="12040" max="12041" width="9.5" style="60" bestFit="1" customWidth="1"/>
    <col min="12042" max="12044" width="9" style="60"/>
    <col min="12045" max="12045" width="5.625" style="60" customWidth="1"/>
    <col min="12046" max="12047" width="4" style="60" customWidth="1"/>
    <col min="12048" max="12048" width="5.625" style="60" customWidth="1"/>
    <col min="12049" max="12049" width="4" style="60" customWidth="1"/>
    <col min="12050" max="12051" width="5.625" style="60" customWidth="1"/>
    <col min="12052" max="12052" width="4" style="60" customWidth="1"/>
    <col min="12053" max="12290" width="9" style="60"/>
    <col min="12291" max="12291" width="14.5" style="60" bestFit="1" customWidth="1"/>
    <col min="12292" max="12295" width="9" style="60"/>
    <col min="12296" max="12297" width="9.5" style="60" bestFit="1" customWidth="1"/>
    <col min="12298" max="12300" width="9" style="60"/>
    <col min="12301" max="12301" width="5.625" style="60" customWidth="1"/>
    <col min="12302" max="12303" width="4" style="60" customWidth="1"/>
    <col min="12304" max="12304" width="5.625" style="60" customWidth="1"/>
    <col min="12305" max="12305" width="4" style="60" customWidth="1"/>
    <col min="12306" max="12307" width="5.625" style="60" customWidth="1"/>
    <col min="12308" max="12308" width="4" style="60" customWidth="1"/>
    <col min="12309" max="12546" width="9" style="60"/>
    <col min="12547" max="12547" width="14.5" style="60" bestFit="1" customWidth="1"/>
    <col min="12548" max="12551" width="9" style="60"/>
    <col min="12552" max="12553" width="9.5" style="60" bestFit="1" customWidth="1"/>
    <col min="12554" max="12556" width="9" style="60"/>
    <col min="12557" max="12557" width="5.625" style="60" customWidth="1"/>
    <col min="12558" max="12559" width="4" style="60" customWidth="1"/>
    <col min="12560" max="12560" width="5.625" style="60" customWidth="1"/>
    <col min="12561" max="12561" width="4" style="60" customWidth="1"/>
    <col min="12562" max="12563" width="5.625" style="60" customWidth="1"/>
    <col min="12564" max="12564" width="4" style="60" customWidth="1"/>
    <col min="12565" max="12802" width="9" style="60"/>
    <col min="12803" max="12803" width="14.5" style="60" bestFit="1" customWidth="1"/>
    <col min="12804" max="12807" width="9" style="60"/>
    <col min="12808" max="12809" width="9.5" style="60" bestFit="1" customWidth="1"/>
    <col min="12810" max="12812" width="9" style="60"/>
    <col min="12813" max="12813" width="5.625" style="60" customWidth="1"/>
    <col min="12814" max="12815" width="4" style="60" customWidth="1"/>
    <col min="12816" max="12816" width="5.625" style="60" customWidth="1"/>
    <col min="12817" max="12817" width="4" style="60" customWidth="1"/>
    <col min="12818" max="12819" width="5.625" style="60" customWidth="1"/>
    <col min="12820" max="12820" width="4" style="60" customWidth="1"/>
    <col min="12821" max="13058" width="9" style="60"/>
    <col min="13059" max="13059" width="14.5" style="60" bestFit="1" customWidth="1"/>
    <col min="13060" max="13063" width="9" style="60"/>
    <col min="13064" max="13065" width="9.5" style="60" bestFit="1" customWidth="1"/>
    <col min="13066" max="13068" width="9" style="60"/>
    <col min="13069" max="13069" width="5.625" style="60" customWidth="1"/>
    <col min="13070" max="13071" width="4" style="60" customWidth="1"/>
    <col min="13072" max="13072" width="5.625" style="60" customWidth="1"/>
    <col min="13073" max="13073" width="4" style="60" customWidth="1"/>
    <col min="13074" max="13075" width="5.625" style="60" customWidth="1"/>
    <col min="13076" max="13076" width="4" style="60" customWidth="1"/>
    <col min="13077" max="13314" width="9" style="60"/>
    <col min="13315" max="13315" width="14.5" style="60" bestFit="1" customWidth="1"/>
    <col min="13316" max="13319" width="9" style="60"/>
    <col min="13320" max="13321" width="9.5" style="60" bestFit="1" customWidth="1"/>
    <col min="13322" max="13324" width="9" style="60"/>
    <col min="13325" max="13325" width="5.625" style="60" customWidth="1"/>
    <col min="13326" max="13327" width="4" style="60" customWidth="1"/>
    <col min="13328" max="13328" width="5.625" style="60" customWidth="1"/>
    <col min="13329" max="13329" width="4" style="60" customWidth="1"/>
    <col min="13330" max="13331" width="5.625" style="60" customWidth="1"/>
    <col min="13332" max="13332" width="4" style="60" customWidth="1"/>
    <col min="13333" max="13570" width="9" style="60"/>
    <col min="13571" max="13571" width="14.5" style="60" bestFit="1" customWidth="1"/>
    <col min="13572" max="13575" width="9" style="60"/>
    <col min="13576" max="13577" width="9.5" style="60" bestFit="1" customWidth="1"/>
    <col min="13578" max="13580" width="9" style="60"/>
    <col min="13581" max="13581" width="5.625" style="60" customWidth="1"/>
    <col min="13582" max="13583" width="4" style="60" customWidth="1"/>
    <col min="13584" max="13584" width="5.625" style="60" customWidth="1"/>
    <col min="13585" max="13585" width="4" style="60" customWidth="1"/>
    <col min="13586" max="13587" width="5.625" style="60" customWidth="1"/>
    <col min="13588" max="13588" width="4" style="60" customWidth="1"/>
    <col min="13589" max="13826" width="9" style="60"/>
    <col min="13827" max="13827" width="14.5" style="60" bestFit="1" customWidth="1"/>
    <col min="13828" max="13831" width="9" style="60"/>
    <col min="13832" max="13833" width="9.5" style="60" bestFit="1" customWidth="1"/>
    <col min="13834" max="13836" width="9" style="60"/>
    <col min="13837" max="13837" width="5.625" style="60" customWidth="1"/>
    <col min="13838" max="13839" width="4" style="60" customWidth="1"/>
    <col min="13840" max="13840" width="5.625" style="60" customWidth="1"/>
    <col min="13841" max="13841" width="4" style="60" customWidth="1"/>
    <col min="13842" max="13843" width="5.625" style="60" customWidth="1"/>
    <col min="13844" max="13844" width="4" style="60" customWidth="1"/>
    <col min="13845" max="14082" width="9" style="60"/>
    <col min="14083" max="14083" width="14.5" style="60" bestFit="1" customWidth="1"/>
    <col min="14084" max="14087" width="9" style="60"/>
    <col min="14088" max="14089" width="9.5" style="60" bestFit="1" customWidth="1"/>
    <col min="14090" max="14092" width="9" style="60"/>
    <col min="14093" max="14093" width="5.625" style="60" customWidth="1"/>
    <col min="14094" max="14095" width="4" style="60" customWidth="1"/>
    <col min="14096" max="14096" width="5.625" style="60" customWidth="1"/>
    <col min="14097" max="14097" width="4" style="60" customWidth="1"/>
    <col min="14098" max="14099" width="5.625" style="60" customWidth="1"/>
    <col min="14100" max="14100" width="4" style="60" customWidth="1"/>
    <col min="14101" max="14338" width="9" style="60"/>
    <col min="14339" max="14339" width="14.5" style="60" bestFit="1" customWidth="1"/>
    <col min="14340" max="14343" width="9" style="60"/>
    <col min="14344" max="14345" width="9.5" style="60" bestFit="1" customWidth="1"/>
    <col min="14346" max="14348" width="9" style="60"/>
    <col min="14349" max="14349" width="5.625" style="60" customWidth="1"/>
    <col min="14350" max="14351" width="4" style="60" customWidth="1"/>
    <col min="14352" max="14352" width="5.625" style="60" customWidth="1"/>
    <col min="14353" max="14353" width="4" style="60" customWidth="1"/>
    <col min="14354" max="14355" width="5.625" style="60" customWidth="1"/>
    <col min="14356" max="14356" width="4" style="60" customWidth="1"/>
    <col min="14357" max="14594" width="9" style="60"/>
    <col min="14595" max="14595" width="14.5" style="60" bestFit="1" customWidth="1"/>
    <col min="14596" max="14599" width="9" style="60"/>
    <col min="14600" max="14601" width="9.5" style="60" bestFit="1" customWidth="1"/>
    <col min="14602" max="14604" width="9" style="60"/>
    <col min="14605" max="14605" width="5.625" style="60" customWidth="1"/>
    <col min="14606" max="14607" width="4" style="60" customWidth="1"/>
    <col min="14608" max="14608" width="5.625" style="60" customWidth="1"/>
    <col min="14609" max="14609" width="4" style="60" customWidth="1"/>
    <col min="14610" max="14611" width="5.625" style="60" customWidth="1"/>
    <col min="14612" max="14612" width="4" style="60" customWidth="1"/>
    <col min="14613" max="14850" width="9" style="60"/>
    <col min="14851" max="14851" width="14.5" style="60" bestFit="1" customWidth="1"/>
    <col min="14852" max="14855" width="9" style="60"/>
    <col min="14856" max="14857" width="9.5" style="60" bestFit="1" customWidth="1"/>
    <col min="14858" max="14860" width="9" style="60"/>
    <col min="14861" max="14861" width="5.625" style="60" customWidth="1"/>
    <col min="14862" max="14863" width="4" style="60" customWidth="1"/>
    <col min="14864" max="14864" width="5.625" style="60" customWidth="1"/>
    <col min="14865" max="14865" width="4" style="60" customWidth="1"/>
    <col min="14866" max="14867" width="5.625" style="60" customWidth="1"/>
    <col min="14868" max="14868" width="4" style="60" customWidth="1"/>
    <col min="14869" max="15106" width="9" style="60"/>
    <col min="15107" max="15107" width="14.5" style="60" bestFit="1" customWidth="1"/>
    <col min="15108" max="15111" width="9" style="60"/>
    <col min="15112" max="15113" width="9.5" style="60" bestFit="1" customWidth="1"/>
    <col min="15114" max="15116" width="9" style="60"/>
    <col min="15117" max="15117" width="5.625" style="60" customWidth="1"/>
    <col min="15118" max="15119" width="4" style="60" customWidth="1"/>
    <col min="15120" max="15120" width="5.625" style="60" customWidth="1"/>
    <col min="15121" max="15121" width="4" style="60" customWidth="1"/>
    <col min="15122" max="15123" width="5.625" style="60" customWidth="1"/>
    <col min="15124" max="15124" width="4" style="60" customWidth="1"/>
    <col min="15125" max="15362" width="9" style="60"/>
    <col min="15363" max="15363" width="14.5" style="60" bestFit="1" customWidth="1"/>
    <col min="15364" max="15367" width="9" style="60"/>
    <col min="15368" max="15369" width="9.5" style="60" bestFit="1" customWidth="1"/>
    <col min="15370" max="15372" width="9" style="60"/>
    <col min="15373" max="15373" width="5.625" style="60" customWidth="1"/>
    <col min="15374" max="15375" width="4" style="60" customWidth="1"/>
    <col min="15376" max="15376" width="5.625" style="60" customWidth="1"/>
    <col min="15377" max="15377" width="4" style="60" customWidth="1"/>
    <col min="15378" max="15379" width="5.625" style="60" customWidth="1"/>
    <col min="15380" max="15380" width="4" style="60" customWidth="1"/>
    <col min="15381" max="15618" width="9" style="60"/>
    <col min="15619" max="15619" width="14.5" style="60" bestFit="1" customWidth="1"/>
    <col min="15620" max="15623" width="9" style="60"/>
    <col min="15624" max="15625" width="9.5" style="60" bestFit="1" customWidth="1"/>
    <col min="15626" max="15628" width="9" style="60"/>
    <col min="15629" max="15629" width="5.625" style="60" customWidth="1"/>
    <col min="15630" max="15631" width="4" style="60" customWidth="1"/>
    <col min="15632" max="15632" width="5.625" style="60" customWidth="1"/>
    <col min="15633" max="15633" width="4" style="60" customWidth="1"/>
    <col min="15634" max="15635" width="5.625" style="60" customWidth="1"/>
    <col min="15636" max="15636" width="4" style="60" customWidth="1"/>
    <col min="15637" max="15874" width="9" style="60"/>
    <col min="15875" max="15875" width="14.5" style="60" bestFit="1" customWidth="1"/>
    <col min="15876" max="15879" width="9" style="60"/>
    <col min="15880" max="15881" width="9.5" style="60" bestFit="1" customWidth="1"/>
    <col min="15882" max="15884" width="9" style="60"/>
    <col min="15885" max="15885" width="5.625" style="60" customWidth="1"/>
    <col min="15886" max="15887" width="4" style="60" customWidth="1"/>
    <col min="15888" max="15888" width="5.625" style="60" customWidth="1"/>
    <col min="15889" max="15889" width="4" style="60" customWidth="1"/>
    <col min="15890" max="15891" width="5.625" style="60" customWidth="1"/>
    <col min="15892" max="15892" width="4" style="60" customWidth="1"/>
    <col min="15893" max="16130" width="9" style="60"/>
    <col min="16131" max="16131" width="14.5" style="60" bestFit="1" customWidth="1"/>
    <col min="16132" max="16135" width="9" style="60"/>
    <col min="16136" max="16137" width="9.5" style="60" bestFit="1" customWidth="1"/>
    <col min="16138" max="16140" width="9" style="60"/>
    <col min="16141" max="16141" width="5.625" style="60" customWidth="1"/>
    <col min="16142" max="16143" width="4" style="60" customWidth="1"/>
    <col min="16144" max="16144" width="5.625" style="60" customWidth="1"/>
    <col min="16145" max="16145" width="4" style="60" customWidth="1"/>
    <col min="16146" max="16147" width="5.625" style="60" customWidth="1"/>
    <col min="16148" max="16148" width="4" style="60" customWidth="1"/>
    <col min="16149" max="16384" width="9" style="60"/>
  </cols>
  <sheetData>
    <row r="1" spans="1:20" hidden="1">
      <c r="A1" s="61"/>
      <c r="B1" s="792"/>
      <c r="C1" s="792"/>
      <c r="D1" s="792"/>
    </row>
    <row r="2" spans="1:20" hidden="1">
      <c r="A2" s="61" t="s">
        <v>34</v>
      </c>
      <c r="B2" s="74"/>
      <c r="C2" s="74"/>
      <c r="D2" s="74"/>
    </row>
    <row r="3" spans="1:20" ht="13.5" hidden="1" customHeight="1">
      <c r="A3" s="59" t="s">
        <v>43</v>
      </c>
    </row>
    <row r="4" spans="1:20" ht="7.5" customHeight="1"/>
    <row r="5" spans="1:20" ht="7.5" customHeight="1"/>
    <row r="6" spans="1:20" ht="14.25" customHeight="1">
      <c r="P6" s="801"/>
      <c r="Q6" s="801"/>
      <c r="R6" s="801"/>
      <c r="S6" s="60" t="s">
        <v>44</v>
      </c>
    </row>
    <row r="7" spans="1:20" ht="18.75" customHeight="1">
      <c r="A7" s="802" t="s">
        <v>97</v>
      </c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  <c r="O7" s="802"/>
      <c r="P7" s="802"/>
      <c r="Q7" s="802"/>
      <c r="R7" s="802"/>
      <c r="S7" s="802"/>
      <c r="T7" s="802"/>
    </row>
    <row r="8" spans="1:20" ht="16.5" customHeight="1">
      <c r="A8" s="77" t="s">
        <v>74</v>
      </c>
      <c r="B8" s="77"/>
      <c r="C8" s="77"/>
      <c r="D8" s="77"/>
      <c r="F8" s="62"/>
      <c r="G8" s="62"/>
      <c r="H8" s="62"/>
      <c r="I8" s="62"/>
      <c r="J8" s="62"/>
      <c r="K8" s="62"/>
      <c r="L8" s="62"/>
      <c r="M8" s="62"/>
      <c r="N8" s="62"/>
      <c r="O8" s="62"/>
      <c r="P8"/>
      <c r="Q8" s="62"/>
      <c r="R8"/>
      <c r="S8"/>
    </row>
    <row r="9" spans="1:20" ht="7.5" customHeight="1" thickBot="1">
      <c r="P9" s="73"/>
      <c r="R9" s="73"/>
      <c r="S9" s="73"/>
    </row>
    <row r="10" spans="1:20" ht="15" customHeight="1">
      <c r="A10" s="803" t="s">
        <v>45</v>
      </c>
      <c r="B10" s="793" t="s">
        <v>12</v>
      </c>
      <c r="C10" s="811" t="s">
        <v>58</v>
      </c>
      <c r="D10" s="795" t="s">
        <v>59</v>
      </c>
      <c r="E10" s="795" t="s">
        <v>60</v>
      </c>
      <c r="F10" s="795" t="s">
        <v>61</v>
      </c>
      <c r="G10" s="795" t="s">
        <v>62</v>
      </c>
      <c r="H10" s="795" t="s">
        <v>63</v>
      </c>
      <c r="I10" s="795" t="s">
        <v>64</v>
      </c>
      <c r="J10" s="795" t="s">
        <v>65</v>
      </c>
      <c r="K10" s="795" t="s">
        <v>66</v>
      </c>
      <c r="L10" s="795" t="s">
        <v>67</v>
      </c>
      <c r="M10" s="795" t="s">
        <v>68</v>
      </c>
      <c r="N10" s="813" t="s">
        <v>69</v>
      </c>
      <c r="O10" s="797" t="s">
        <v>89</v>
      </c>
      <c r="P10" s="798"/>
      <c r="Q10" s="813" t="s">
        <v>70</v>
      </c>
      <c r="R10" s="814"/>
      <c r="S10"/>
      <c r="T10"/>
    </row>
    <row r="11" spans="1:20" ht="15" customHeight="1" thickBot="1">
      <c r="A11" s="804"/>
      <c r="B11" s="794"/>
      <c r="C11" s="812"/>
      <c r="D11" s="796"/>
      <c r="E11" s="796"/>
      <c r="F11" s="796"/>
      <c r="G11" s="796"/>
      <c r="H11" s="796"/>
      <c r="I11" s="796"/>
      <c r="J11" s="796"/>
      <c r="K11" s="796"/>
      <c r="L11" s="796"/>
      <c r="M11" s="796"/>
      <c r="N11" s="817"/>
      <c r="O11" s="799"/>
      <c r="P11" s="800"/>
      <c r="Q11" s="815"/>
      <c r="R11" s="816"/>
    </row>
    <row r="12" spans="1:20" ht="21.6" customHeight="1">
      <c r="A12" s="79"/>
      <c r="B12" s="96"/>
      <c r="C12" s="92"/>
      <c r="D12" s="80"/>
      <c r="E12" s="80"/>
      <c r="F12" s="80"/>
      <c r="G12" s="81"/>
      <c r="H12" s="82"/>
      <c r="I12" s="82"/>
      <c r="J12" s="82"/>
      <c r="K12" s="82"/>
      <c r="L12" s="82"/>
      <c r="M12" s="82"/>
      <c r="N12" s="83"/>
      <c r="O12" s="152"/>
      <c r="P12" s="83">
        <f>SUM(C12:N12)</f>
        <v>0</v>
      </c>
      <c r="Q12" s="155"/>
      <c r="R12" s="157">
        <f>B12-P12</f>
        <v>0</v>
      </c>
    </row>
    <row r="13" spans="1:20" ht="21.6" customHeight="1">
      <c r="A13" s="84" t="s">
        <v>46</v>
      </c>
      <c r="B13" s="97">
        <v>14350000</v>
      </c>
      <c r="C13" s="93">
        <v>300000</v>
      </c>
      <c r="D13" s="85">
        <v>4610000</v>
      </c>
      <c r="E13" s="85">
        <v>3260000</v>
      </c>
      <c r="F13" s="85">
        <v>1960000</v>
      </c>
      <c r="G13" s="86">
        <f>F13*0.9</f>
        <v>1764000</v>
      </c>
      <c r="H13" s="87"/>
      <c r="I13" s="87"/>
      <c r="J13" s="87"/>
      <c r="K13" s="87"/>
      <c r="L13" s="87"/>
      <c r="M13" s="87"/>
      <c r="N13" s="86"/>
      <c r="O13" s="153"/>
      <c r="P13" s="150">
        <f>SUM(C13:N13)</f>
        <v>11894000</v>
      </c>
      <c r="Q13" s="86"/>
      <c r="R13" s="158">
        <f>B13-P13</f>
        <v>2456000</v>
      </c>
    </row>
    <row r="14" spans="1:20" ht="21.6" customHeight="1">
      <c r="A14" s="84"/>
      <c r="B14" s="97"/>
      <c r="C14" s="93"/>
      <c r="D14" s="85"/>
      <c r="E14" s="85"/>
      <c r="F14" s="85"/>
      <c r="G14" s="86"/>
      <c r="H14" s="87"/>
      <c r="I14" s="87"/>
      <c r="J14" s="87"/>
      <c r="K14" s="87"/>
      <c r="L14" s="87"/>
      <c r="M14" s="87"/>
      <c r="N14" s="86"/>
      <c r="O14" s="153"/>
      <c r="P14" s="150">
        <f t="shared" ref="P14:P32" si="0">SUM(C14:N14)</f>
        <v>0</v>
      </c>
      <c r="Q14" s="86"/>
      <c r="R14" s="158">
        <f t="shared" ref="R14:R32" si="1">B14-P14</f>
        <v>0</v>
      </c>
    </row>
    <row r="15" spans="1:20" ht="21.6" customHeight="1">
      <c r="A15" s="84"/>
      <c r="B15" s="97"/>
      <c r="C15" s="93"/>
      <c r="D15" s="85"/>
      <c r="E15" s="85"/>
      <c r="F15" s="85"/>
      <c r="G15" s="86"/>
      <c r="H15" s="87"/>
      <c r="I15" s="87"/>
      <c r="J15" s="87"/>
      <c r="K15" s="87"/>
      <c r="L15" s="87"/>
      <c r="M15" s="87"/>
      <c r="N15" s="86"/>
      <c r="O15" s="153"/>
      <c r="P15" s="150">
        <f t="shared" si="0"/>
        <v>0</v>
      </c>
      <c r="Q15" s="86"/>
      <c r="R15" s="158">
        <f t="shared" si="1"/>
        <v>0</v>
      </c>
    </row>
    <row r="16" spans="1:20" ht="21.6" customHeight="1">
      <c r="A16" s="84"/>
      <c r="B16" s="97"/>
      <c r="C16" s="93"/>
      <c r="D16" s="85"/>
      <c r="E16" s="85"/>
      <c r="F16" s="85"/>
      <c r="G16" s="86"/>
      <c r="H16" s="87"/>
      <c r="I16" s="87"/>
      <c r="J16" s="87"/>
      <c r="K16" s="87"/>
      <c r="L16" s="87"/>
      <c r="M16" s="87"/>
      <c r="N16" s="86"/>
      <c r="O16" s="153"/>
      <c r="P16" s="150">
        <f t="shared" si="0"/>
        <v>0</v>
      </c>
      <c r="Q16" s="86"/>
      <c r="R16" s="158">
        <f t="shared" si="1"/>
        <v>0</v>
      </c>
    </row>
    <row r="17" spans="1:18" ht="21.6" customHeight="1">
      <c r="A17" s="84"/>
      <c r="B17" s="97"/>
      <c r="C17" s="93"/>
      <c r="D17" s="85"/>
      <c r="E17" s="85"/>
      <c r="F17" s="85"/>
      <c r="G17" s="86"/>
      <c r="H17" s="87"/>
      <c r="I17" s="87"/>
      <c r="J17" s="87"/>
      <c r="K17" s="87"/>
      <c r="L17" s="87"/>
      <c r="M17" s="87"/>
      <c r="N17" s="86"/>
      <c r="O17" s="153"/>
      <c r="P17" s="150">
        <f t="shared" si="0"/>
        <v>0</v>
      </c>
      <c r="Q17" s="86"/>
      <c r="R17" s="158">
        <f t="shared" si="1"/>
        <v>0</v>
      </c>
    </row>
    <row r="18" spans="1:18" ht="21.6" customHeight="1">
      <c r="A18" s="84"/>
      <c r="B18" s="97"/>
      <c r="C18" s="93"/>
      <c r="D18" s="85"/>
      <c r="E18" s="85"/>
      <c r="F18" s="85"/>
      <c r="G18" s="86"/>
      <c r="H18" s="87"/>
      <c r="I18" s="87"/>
      <c r="J18" s="87"/>
      <c r="K18" s="87"/>
      <c r="L18" s="87"/>
      <c r="M18" s="87"/>
      <c r="N18" s="86"/>
      <c r="O18" s="153"/>
      <c r="P18" s="150">
        <f t="shared" si="0"/>
        <v>0</v>
      </c>
      <c r="Q18" s="86"/>
      <c r="R18" s="158">
        <f t="shared" si="1"/>
        <v>0</v>
      </c>
    </row>
    <row r="19" spans="1:18" ht="21.6" customHeight="1">
      <c r="A19" s="84"/>
      <c r="B19" s="97"/>
      <c r="C19" s="93"/>
      <c r="D19" s="85"/>
      <c r="E19" s="85"/>
      <c r="F19" s="85"/>
      <c r="G19" s="86"/>
      <c r="H19" s="87"/>
      <c r="I19" s="87"/>
      <c r="J19" s="87"/>
      <c r="K19" s="87"/>
      <c r="L19" s="87"/>
      <c r="M19" s="87"/>
      <c r="N19" s="86"/>
      <c r="O19" s="153"/>
      <c r="P19" s="150">
        <f t="shared" si="0"/>
        <v>0</v>
      </c>
      <c r="Q19" s="86"/>
      <c r="R19" s="158">
        <f t="shared" si="1"/>
        <v>0</v>
      </c>
    </row>
    <row r="20" spans="1:18" ht="21.6" customHeight="1">
      <c r="A20" s="84"/>
      <c r="B20" s="97"/>
      <c r="C20" s="93"/>
      <c r="D20" s="85"/>
      <c r="E20" s="85"/>
      <c r="F20" s="85"/>
      <c r="G20" s="86"/>
      <c r="H20" s="87"/>
      <c r="I20" s="87"/>
      <c r="J20" s="87"/>
      <c r="K20" s="87"/>
      <c r="L20" s="87"/>
      <c r="M20" s="87"/>
      <c r="N20" s="86"/>
      <c r="O20" s="153"/>
      <c r="P20" s="150">
        <f t="shared" si="0"/>
        <v>0</v>
      </c>
      <c r="Q20" s="86"/>
      <c r="R20" s="158">
        <f t="shared" si="1"/>
        <v>0</v>
      </c>
    </row>
    <row r="21" spans="1:18" ht="21.6" customHeight="1">
      <c r="A21" s="84"/>
      <c r="B21" s="97"/>
      <c r="C21" s="93"/>
      <c r="D21" s="85"/>
      <c r="E21" s="85"/>
      <c r="F21" s="85"/>
      <c r="G21" s="86"/>
      <c r="H21" s="87"/>
      <c r="I21" s="87"/>
      <c r="J21" s="87"/>
      <c r="K21" s="87"/>
      <c r="L21" s="87"/>
      <c r="M21" s="87"/>
      <c r="N21" s="86"/>
      <c r="O21" s="153"/>
      <c r="P21" s="150">
        <f t="shared" si="0"/>
        <v>0</v>
      </c>
      <c r="Q21" s="86"/>
      <c r="R21" s="158">
        <f t="shared" si="1"/>
        <v>0</v>
      </c>
    </row>
    <row r="22" spans="1:18" ht="21.6" customHeight="1">
      <c r="A22" s="84"/>
      <c r="B22" s="97"/>
      <c r="C22" s="93"/>
      <c r="D22" s="85"/>
      <c r="E22" s="85"/>
      <c r="F22" s="85"/>
      <c r="G22" s="86"/>
      <c r="H22" s="87"/>
      <c r="I22" s="87"/>
      <c r="J22" s="87"/>
      <c r="K22" s="87"/>
      <c r="L22" s="87"/>
      <c r="M22" s="87"/>
      <c r="N22" s="86"/>
      <c r="O22" s="153"/>
      <c r="P22" s="150">
        <f t="shared" si="0"/>
        <v>0</v>
      </c>
      <c r="Q22" s="86"/>
      <c r="R22" s="158">
        <f t="shared" si="1"/>
        <v>0</v>
      </c>
    </row>
    <row r="23" spans="1:18" ht="21.6" customHeight="1">
      <c r="A23" s="84"/>
      <c r="B23" s="97"/>
      <c r="C23" s="93"/>
      <c r="D23" s="85"/>
      <c r="E23" s="85"/>
      <c r="F23" s="85"/>
      <c r="G23" s="86"/>
      <c r="H23" s="87"/>
      <c r="I23" s="87"/>
      <c r="J23" s="87"/>
      <c r="K23" s="87"/>
      <c r="L23" s="87"/>
      <c r="M23" s="87"/>
      <c r="N23" s="86"/>
      <c r="O23" s="153"/>
      <c r="P23" s="150">
        <f t="shared" si="0"/>
        <v>0</v>
      </c>
      <c r="Q23" s="86"/>
      <c r="R23" s="158">
        <f t="shared" si="1"/>
        <v>0</v>
      </c>
    </row>
    <row r="24" spans="1:18" ht="21.6" customHeight="1">
      <c r="A24" s="84"/>
      <c r="B24" s="97"/>
      <c r="C24" s="93"/>
      <c r="D24" s="85"/>
      <c r="E24" s="85"/>
      <c r="F24" s="85"/>
      <c r="G24" s="86"/>
      <c r="H24" s="87"/>
      <c r="I24" s="87"/>
      <c r="J24" s="87"/>
      <c r="K24" s="87"/>
      <c r="L24" s="87"/>
      <c r="M24" s="87"/>
      <c r="N24" s="86"/>
      <c r="O24" s="153"/>
      <c r="P24" s="150">
        <f t="shared" si="0"/>
        <v>0</v>
      </c>
      <c r="Q24" s="86"/>
      <c r="R24" s="158">
        <f t="shared" si="1"/>
        <v>0</v>
      </c>
    </row>
    <row r="25" spans="1:18" ht="21.6" customHeight="1">
      <c r="A25" s="84"/>
      <c r="B25" s="97"/>
      <c r="C25" s="93"/>
      <c r="D25" s="85"/>
      <c r="E25" s="85"/>
      <c r="F25" s="85"/>
      <c r="G25" s="86"/>
      <c r="H25" s="87"/>
      <c r="I25" s="87"/>
      <c r="J25" s="87"/>
      <c r="K25" s="87"/>
      <c r="L25" s="87"/>
      <c r="M25" s="87"/>
      <c r="N25" s="86"/>
      <c r="O25" s="153"/>
      <c r="P25" s="150">
        <f t="shared" si="0"/>
        <v>0</v>
      </c>
      <c r="Q25" s="86"/>
      <c r="R25" s="158">
        <f t="shared" si="1"/>
        <v>0</v>
      </c>
    </row>
    <row r="26" spans="1:18" ht="21.6" customHeight="1">
      <c r="A26" s="84"/>
      <c r="B26" s="97"/>
      <c r="C26" s="93"/>
      <c r="D26" s="85"/>
      <c r="E26" s="85"/>
      <c r="F26" s="85"/>
      <c r="G26" s="86"/>
      <c r="H26" s="87"/>
      <c r="I26" s="87"/>
      <c r="J26" s="87"/>
      <c r="K26" s="87"/>
      <c r="L26" s="87"/>
      <c r="M26" s="87"/>
      <c r="N26" s="86"/>
      <c r="O26" s="153"/>
      <c r="P26" s="150">
        <f t="shared" si="0"/>
        <v>0</v>
      </c>
      <c r="Q26" s="86"/>
      <c r="R26" s="158">
        <f t="shared" si="1"/>
        <v>0</v>
      </c>
    </row>
    <row r="27" spans="1:18" ht="21.6" customHeight="1">
      <c r="A27" s="84"/>
      <c r="B27" s="97"/>
      <c r="C27" s="93"/>
      <c r="D27" s="85"/>
      <c r="E27" s="85"/>
      <c r="F27" s="85"/>
      <c r="G27" s="86"/>
      <c r="H27" s="87"/>
      <c r="I27" s="87"/>
      <c r="J27" s="87"/>
      <c r="K27" s="87"/>
      <c r="L27" s="87"/>
      <c r="M27" s="87"/>
      <c r="N27" s="86"/>
      <c r="O27" s="153"/>
      <c r="P27" s="150">
        <f t="shared" si="0"/>
        <v>0</v>
      </c>
      <c r="Q27" s="86"/>
      <c r="R27" s="158">
        <f t="shared" si="1"/>
        <v>0</v>
      </c>
    </row>
    <row r="28" spans="1:18" ht="21.6" customHeight="1">
      <c r="A28" s="84"/>
      <c r="B28" s="97"/>
      <c r="C28" s="93"/>
      <c r="D28" s="85"/>
      <c r="E28" s="85"/>
      <c r="F28" s="85"/>
      <c r="G28" s="86"/>
      <c r="H28" s="87"/>
      <c r="I28" s="87"/>
      <c r="J28" s="87"/>
      <c r="K28" s="87"/>
      <c r="L28" s="87"/>
      <c r="M28" s="87"/>
      <c r="N28" s="86"/>
      <c r="O28" s="153"/>
      <c r="P28" s="150">
        <f t="shared" si="0"/>
        <v>0</v>
      </c>
      <c r="Q28" s="86"/>
      <c r="R28" s="158">
        <f t="shared" si="1"/>
        <v>0</v>
      </c>
    </row>
    <row r="29" spans="1:18" ht="21.6" customHeight="1">
      <c r="A29" s="84"/>
      <c r="B29" s="97"/>
      <c r="C29" s="93"/>
      <c r="D29" s="85"/>
      <c r="E29" s="85"/>
      <c r="F29" s="85"/>
      <c r="G29" s="86"/>
      <c r="H29" s="87"/>
      <c r="I29" s="87"/>
      <c r="J29" s="87"/>
      <c r="K29" s="87"/>
      <c r="L29" s="87"/>
      <c r="M29" s="87"/>
      <c r="N29" s="86"/>
      <c r="O29" s="153"/>
      <c r="P29" s="150">
        <f t="shared" si="0"/>
        <v>0</v>
      </c>
      <c r="Q29" s="86"/>
      <c r="R29" s="158">
        <f t="shared" si="1"/>
        <v>0</v>
      </c>
    </row>
    <row r="30" spans="1:18" ht="21.6" customHeight="1">
      <c r="A30" s="84"/>
      <c r="B30" s="97"/>
      <c r="C30" s="93"/>
      <c r="D30" s="85"/>
      <c r="E30" s="85"/>
      <c r="F30" s="85"/>
      <c r="G30" s="86"/>
      <c r="H30" s="87"/>
      <c r="I30" s="87"/>
      <c r="J30" s="87"/>
      <c r="K30" s="87"/>
      <c r="L30" s="87"/>
      <c r="M30" s="87"/>
      <c r="N30" s="86"/>
      <c r="O30" s="153"/>
      <c r="P30" s="150">
        <f t="shared" si="0"/>
        <v>0</v>
      </c>
      <c r="Q30" s="86"/>
      <c r="R30" s="158">
        <f t="shared" si="1"/>
        <v>0</v>
      </c>
    </row>
    <row r="31" spans="1:18" ht="21.6" customHeight="1">
      <c r="A31" s="84"/>
      <c r="B31" s="97"/>
      <c r="C31" s="93"/>
      <c r="D31" s="85"/>
      <c r="E31" s="85"/>
      <c r="F31" s="85"/>
      <c r="G31" s="86"/>
      <c r="H31" s="87"/>
      <c r="I31" s="87"/>
      <c r="J31" s="87"/>
      <c r="K31" s="87"/>
      <c r="L31" s="87"/>
      <c r="M31" s="87"/>
      <c r="N31" s="86"/>
      <c r="O31" s="153"/>
      <c r="P31" s="150">
        <f t="shared" si="0"/>
        <v>0</v>
      </c>
      <c r="Q31" s="86"/>
      <c r="R31" s="158">
        <f t="shared" si="1"/>
        <v>0</v>
      </c>
    </row>
    <row r="32" spans="1:18" ht="21.6" customHeight="1" thickBot="1">
      <c r="A32" s="98"/>
      <c r="B32" s="99"/>
      <c r="C32" s="93"/>
      <c r="D32" s="85"/>
      <c r="E32" s="85"/>
      <c r="F32" s="85"/>
      <c r="G32" s="86"/>
      <c r="H32" s="87"/>
      <c r="I32" s="87"/>
      <c r="J32" s="87"/>
      <c r="K32" s="87"/>
      <c r="L32" s="87"/>
      <c r="M32" s="87"/>
      <c r="N32" s="86"/>
      <c r="O32" s="180"/>
      <c r="P32" s="181">
        <f t="shared" si="0"/>
        <v>0</v>
      </c>
      <c r="Q32" s="182"/>
      <c r="R32" s="183">
        <f t="shared" si="1"/>
        <v>0</v>
      </c>
    </row>
    <row r="33" spans="1:19" ht="21.6" customHeight="1" thickBot="1">
      <c r="A33" s="100" t="s">
        <v>77</v>
      </c>
      <c r="B33" s="101">
        <f>SUM(B12:B32)</f>
        <v>14350000</v>
      </c>
      <c r="C33" s="154"/>
      <c r="D33" s="165"/>
      <c r="E33" s="165"/>
      <c r="F33" s="165"/>
      <c r="G33" s="166"/>
      <c r="H33" s="167"/>
      <c r="I33" s="167"/>
      <c r="J33" s="167"/>
      <c r="K33" s="167"/>
      <c r="L33" s="167"/>
      <c r="M33" s="167"/>
      <c r="N33" s="166"/>
      <c r="O33" s="818" t="s">
        <v>105</v>
      </c>
      <c r="P33" s="819"/>
      <c r="Q33" s="188"/>
      <c r="R33" s="189">
        <f>B33-P35</f>
        <v>3645400</v>
      </c>
    </row>
    <row r="34" spans="1:19" ht="21.6" customHeight="1">
      <c r="A34" s="807" t="s">
        <v>71</v>
      </c>
      <c r="B34" s="808"/>
      <c r="C34" s="94">
        <f>SUM(C12:C33)</f>
        <v>300000</v>
      </c>
      <c r="D34" s="88">
        <f t="shared" ref="D34:N34" si="2">SUM(D12:D33)</f>
        <v>4610000</v>
      </c>
      <c r="E34" s="88">
        <f t="shared" si="2"/>
        <v>3260000</v>
      </c>
      <c r="F34" s="88">
        <f t="shared" si="2"/>
        <v>1960000</v>
      </c>
      <c r="G34" s="88">
        <f t="shared" si="2"/>
        <v>1764000</v>
      </c>
      <c r="H34" s="88">
        <f t="shared" si="2"/>
        <v>0</v>
      </c>
      <c r="I34" s="88">
        <f t="shared" si="2"/>
        <v>0</v>
      </c>
      <c r="J34" s="88">
        <f t="shared" si="2"/>
        <v>0</v>
      </c>
      <c r="K34" s="88">
        <f t="shared" si="2"/>
        <v>0</v>
      </c>
      <c r="L34" s="88">
        <f t="shared" si="2"/>
        <v>0</v>
      </c>
      <c r="M34" s="88">
        <f t="shared" si="2"/>
        <v>0</v>
      </c>
      <c r="N34" s="89">
        <f t="shared" si="2"/>
        <v>0</v>
      </c>
      <c r="O34" s="184" t="s">
        <v>93</v>
      </c>
      <c r="P34" s="185">
        <f>SUM(P12:P32)</f>
        <v>11894000</v>
      </c>
      <c r="Q34" s="186"/>
      <c r="R34" s="187">
        <f>SUM(R12:R32)</f>
        <v>2456000</v>
      </c>
    </row>
    <row r="35" spans="1:19" ht="21.6" customHeight="1" thickBot="1">
      <c r="A35" s="809" t="s">
        <v>72</v>
      </c>
      <c r="B35" s="810"/>
      <c r="C35" s="95">
        <f>C34*0.9</f>
        <v>270000</v>
      </c>
      <c r="D35" s="90">
        <f t="shared" ref="D35:N35" si="3">D34*0.9</f>
        <v>4149000</v>
      </c>
      <c r="E35" s="90">
        <f t="shared" si="3"/>
        <v>2934000</v>
      </c>
      <c r="F35" s="90">
        <f t="shared" si="3"/>
        <v>1764000</v>
      </c>
      <c r="G35" s="90">
        <f t="shared" si="3"/>
        <v>1587600</v>
      </c>
      <c r="H35" s="90">
        <f t="shared" si="3"/>
        <v>0</v>
      </c>
      <c r="I35" s="90">
        <f t="shared" si="3"/>
        <v>0</v>
      </c>
      <c r="J35" s="90">
        <f t="shared" si="3"/>
        <v>0</v>
      </c>
      <c r="K35" s="90">
        <f t="shared" si="3"/>
        <v>0</v>
      </c>
      <c r="L35" s="90">
        <f t="shared" si="3"/>
        <v>0</v>
      </c>
      <c r="M35" s="90">
        <f t="shared" si="3"/>
        <v>0</v>
      </c>
      <c r="N35" s="91">
        <f t="shared" si="3"/>
        <v>0</v>
      </c>
      <c r="O35" s="175" t="s">
        <v>95</v>
      </c>
      <c r="P35" s="151">
        <f>P34*0.9</f>
        <v>10704600</v>
      </c>
      <c r="Q35" s="91"/>
      <c r="R35" s="159">
        <f>R34*0.9</f>
        <v>2210400</v>
      </c>
      <c r="S35" s="156"/>
    </row>
    <row r="36" spans="1:19" ht="21.6" customHeight="1" thickBot="1">
      <c r="A36" s="805" t="s">
        <v>73</v>
      </c>
      <c r="B36" s="806"/>
      <c r="C36" s="160">
        <f>C34-C35</f>
        <v>30000</v>
      </c>
      <c r="D36" s="161">
        <f t="shared" ref="D36:N36" si="4">D34-D35</f>
        <v>461000</v>
      </c>
      <c r="E36" s="161">
        <f t="shared" si="4"/>
        <v>326000</v>
      </c>
      <c r="F36" s="161">
        <f t="shared" si="4"/>
        <v>196000</v>
      </c>
      <c r="G36" s="161">
        <f t="shared" si="4"/>
        <v>176400</v>
      </c>
      <c r="H36" s="161">
        <f t="shared" si="4"/>
        <v>0</v>
      </c>
      <c r="I36" s="161">
        <f t="shared" si="4"/>
        <v>0</v>
      </c>
      <c r="J36" s="161">
        <f t="shared" si="4"/>
        <v>0</v>
      </c>
      <c r="K36" s="161">
        <f t="shared" si="4"/>
        <v>0</v>
      </c>
      <c r="L36" s="161">
        <f t="shared" si="4"/>
        <v>0</v>
      </c>
      <c r="M36" s="161">
        <f t="shared" si="4"/>
        <v>0</v>
      </c>
      <c r="N36" s="162">
        <f t="shared" si="4"/>
        <v>0</v>
      </c>
      <c r="O36" s="176"/>
      <c r="P36" s="163">
        <f>P34-P35</f>
        <v>1189400</v>
      </c>
      <c r="Q36" s="162"/>
      <c r="R36" s="164">
        <f>R34-R35</f>
        <v>245600</v>
      </c>
      <c r="S36" s="78"/>
    </row>
    <row r="37" spans="1:19" ht="21.6" customHeight="1">
      <c r="A37" s="177"/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9"/>
      <c r="P37" s="178"/>
      <c r="Q37" s="178"/>
      <c r="R37" s="178"/>
      <c r="S37" s="78"/>
    </row>
  </sheetData>
  <mergeCells count="23">
    <mergeCell ref="A36:B36"/>
    <mergeCell ref="A34:B34"/>
    <mergeCell ref="A35:B35"/>
    <mergeCell ref="C10:C11"/>
    <mergeCell ref="Q10:R11"/>
    <mergeCell ref="M10:M11"/>
    <mergeCell ref="N10:N11"/>
    <mergeCell ref="D10:D11"/>
    <mergeCell ref="E10:E11"/>
    <mergeCell ref="F10:F11"/>
    <mergeCell ref="G10:G11"/>
    <mergeCell ref="H10:H11"/>
    <mergeCell ref="O33:P33"/>
    <mergeCell ref="L10:L11"/>
    <mergeCell ref="I10:I11"/>
    <mergeCell ref="B1:D1"/>
    <mergeCell ref="B10:B11"/>
    <mergeCell ref="J10:J11"/>
    <mergeCell ref="K10:K11"/>
    <mergeCell ref="O10:P11"/>
    <mergeCell ref="P6:R6"/>
    <mergeCell ref="A7:T7"/>
    <mergeCell ref="A10:A11"/>
  </mergeCells>
  <phoneticPr fontId="2"/>
  <printOptions horizontalCentered="1" verticalCentered="1"/>
  <pageMargins left="0.11811023622047245" right="0.11811023622047245" top="0.39370078740157483" bottom="0.19685039370078741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8E48-741A-4C55-BE2B-D025B111DC0E}">
  <sheetPr>
    <tabColor rgb="FFFF0000"/>
  </sheetPr>
  <dimension ref="A1:IP118"/>
  <sheetViews>
    <sheetView topLeftCell="D14" zoomScale="115" zoomScaleNormal="115" workbookViewId="0">
      <selection activeCell="FI72" sqref="FI72:GL75"/>
    </sheetView>
  </sheetViews>
  <sheetFormatPr defaultRowHeight="10.5" customHeight="1"/>
  <cols>
    <col min="1" max="226" width="0.625" style="7" customWidth="1"/>
    <col min="227" max="227" width="10.625" style="7" hidden="1" customWidth="1"/>
    <col min="228" max="238" width="10.625" style="7" customWidth="1"/>
    <col min="239" max="250" width="1.125" style="7" customWidth="1"/>
    <col min="251" max="251" width="10.5" style="7" bestFit="1" customWidth="1"/>
    <col min="252" max="16384" width="9" style="7"/>
  </cols>
  <sheetData>
    <row r="1" spans="2:228" ht="10.5" customHeight="1" thickBot="1"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697" t="s">
        <v>23</v>
      </c>
      <c r="CJ1" s="697"/>
      <c r="CK1" s="697"/>
      <c r="CL1" s="697"/>
      <c r="CM1" s="697"/>
      <c r="CN1" s="697"/>
      <c r="CO1" s="697"/>
      <c r="CP1" s="697"/>
      <c r="CQ1" s="697"/>
      <c r="CR1" s="697"/>
      <c r="CS1" s="697"/>
      <c r="CT1" s="697"/>
      <c r="CU1" s="697"/>
      <c r="CV1" s="697"/>
      <c r="CW1" s="697"/>
      <c r="CX1" s="697"/>
      <c r="CY1" s="697"/>
      <c r="CZ1" s="697"/>
      <c r="DA1" s="697"/>
      <c r="DB1" s="697"/>
      <c r="DC1" s="697"/>
      <c r="DD1" s="697"/>
      <c r="DE1" s="697"/>
      <c r="DF1" s="697"/>
      <c r="DG1" s="697"/>
      <c r="DH1" s="697"/>
      <c r="DI1" s="697"/>
      <c r="DJ1" s="697"/>
      <c r="DK1" s="697"/>
      <c r="DL1" s="697"/>
      <c r="DM1" s="697"/>
      <c r="DN1" s="697"/>
      <c r="DO1" s="697"/>
      <c r="DP1" s="697"/>
      <c r="DQ1" s="697"/>
      <c r="DR1" s="697"/>
      <c r="DS1" s="697"/>
      <c r="DT1" s="697"/>
      <c r="DU1" s="697"/>
      <c r="DV1" s="697"/>
      <c r="DW1" s="697"/>
      <c r="DX1" s="697"/>
      <c r="DY1" s="697"/>
      <c r="DZ1" s="697"/>
      <c r="EA1" s="697"/>
      <c r="EB1" s="697"/>
      <c r="EC1" s="697"/>
      <c r="ED1" s="697"/>
      <c r="EE1" s="697"/>
      <c r="EF1" s="697"/>
      <c r="EG1" s="697"/>
      <c r="EH1" s="697"/>
      <c r="EI1" s="697"/>
      <c r="EJ1" s="697"/>
      <c r="EK1" s="1"/>
      <c r="EL1" s="1"/>
      <c r="EM1" s="1"/>
      <c r="EN1" s="1"/>
      <c r="EO1" s="1"/>
      <c r="HS1" s="193" t="s">
        <v>112</v>
      </c>
    </row>
    <row r="2" spans="2:228" ht="10.5" customHeight="1"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697"/>
      <c r="CJ2" s="697"/>
      <c r="CK2" s="697"/>
      <c r="CL2" s="697"/>
      <c r="CM2" s="697"/>
      <c r="CN2" s="697"/>
      <c r="CO2" s="697"/>
      <c r="CP2" s="697"/>
      <c r="CQ2" s="697"/>
      <c r="CR2" s="697"/>
      <c r="CS2" s="697"/>
      <c r="CT2" s="697"/>
      <c r="CU2" s="697"/>
      <c r="CV2" s="697"/>
      <c r="CW2" s="697"/>
      <c r="CX2" s="697"/>
      <c r="CY2" s="697"/>
      <c r="CZ2" s="697"/>
      <c r="DA2" s="697"/>
      <c r="DB2" s="697"/>
      <c r="DC2" s="697"/>
      <c r="DD2" s="697"/>
      <c r="DE2" s="697"/>
      <c r="DF2" s="697"/>
      <c r="DG2" s="697"/>
      <c r="DH2" s="697"/>
      <c r="DI2" s="697"/>
      <c r="DJ2" s="697"/>
      <c r="DK2" s="697"/>
      <c r="DL2" s="697"/>
      <c r="DM2" s="697"/>
      <c r="DN2" s="697"/>
      <c r="DO2" s="697"/>
      <c r="DP2" s="697"/>
      <c r="DQ2" s="697"/>
      <c r="DR2" s="697"/>
      <c r="DS2" s="697"/>
      <c r="DT2" s="697"/>
      <c r="DU2" s="697"/>
      <c r="DV2" s="697"/>
      <c r="DW2" s="697"/>
      <c r="DX2" s="697"/>
      <c r="DY2" s="697"/>
      <c r="DZ2" s="697"/>
      <c r="EA2" s="697"/>
      <c r="EB2" s="697"/>
      <c r="EC2" s="697"/>
      <c r="ED2" s="697"/>
      <c r="EE2" s="697"/>
      <c r="EF2" s="697"/>
      <c r="EG2" s="697"/>
      <c r="EH2" s="697"/>
      <c r="EI2" s="697"/>
      <c r="EJ2" s="697"/>
      <c r="EK2" s="8"/>
      <c r="EL2" s="8"/>
      <c r="EM2" s="8"/>
      <c r="EN2" s="8"/>
      <c r="EO2" s="8"/>
      <c r="EU2" s="199" t="s">
        <v>115</v>
      </c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1"/>
      <c r="FS2"/>
      <c r="FT2"/>
      <c r="FU2"/>
      <c r="FV2" s="205" t="s">
        <v>116</v>
      </c>
      <c r="FW2" s="206"/>
      <c r="FX2" s="206"/>
      <c r="FY2" s="206"/>
      <c r="FZ2" s="206"/>
      <c r="GA2" s="206"/>
      <c r="GB2" s="207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2"/>
      <c r="HS2" s="193" t="s">
        <v>113</v>
      </c>
    </row>
    <row r="3" spans="2:228" ht="10.5" customHeight="1" thickBot="1"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697"/>
      <c r="CJ3" s="697"/>
      <c r="CK3" s="697"/>
      <c r="CL3" s="697"/>
      <c r="CM3" s="697"/>
      <c r="CN3" s="697"/>
      <c r="CO3" s="697"/>
      <c r="CP3" s="697"/>
      <c r="CQ3" s="697"/>
      <c r="CR3" s="697"/>
      <c r="CS3" s="697"/>
      <c r="CT3" s="697"/>
      <c r="CU3" s="697"/>
      <c r="CV3" s="697"/>
      <c r="CW3" s="697"/>
      <c r="CX3" s="697"/>
      <c r="CY3" s="697"/>
      <c r="CZ3" s="697"/>
      <c r="DA3" s="697"/>
      <c r="DB3" s="697"/>
      <c r="DC3" s="697"/>
      <c r="DD3" s="697"/>
      <c r="DE3" s="697"/>
      <c r="DF3" s="697"/>
      <c r="DG3" s="697"/>
      <c r="DH3" s="697"/>
      <c r="DI3" s="697"/>
      <c r="DJ3" s="697"/>
      <c r="DK3" s="697"/>
      <c r="DL3" s="697"/>
      <c r="DM3" s="697"/>
      <c r="DN3" s="697"/>
      <c r="DO3" s="697"/>
      <c r="DP3" s="697"/>
      <c r="DQ3" s="697"/>
      <c r="DR3" s="697"/>
      <c r="DS3" s="697"/>
      <c r="DT3" s="697"/>
      <c r="DU3" s="697"/>
      <c r="DV3" s="697"/>
      <c r="DW3" s="697"/>
      <c r="DX3" s="697"/>
      <c r="DY3" s="697"/>
      <c r="DZ3" s="697"/>
      <c r="EA3" s="697"/>
      <c r="EB3" s="697"/>
      <c r="EC3" s="697"/>
      <c r="ED3" s="697"/>
      <c r="EE3" s="697"/>
      <c r="EF3" s="697"/>
      <c r="EG3" s="697"/>
      <c r="EH3" s="697"/>
      <c r="EI3" s="697"/>
      <c r="EJ3" s="697"/>
      <c r="EK3" s="8"/>
      <c r="EL3" s="8"/>
      <c r="EM3" s="8"/>
      <c r="EN3" s="8"/>
      <c r="EO3" s="8"/>
      <c r="EU3" s="202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4"/>
      <c r="FS3"/>
      <c r="FT3"/>
      <c r="FU3"/>
      <c r="FV3" s="208"/>
      <c r="FW3" s="209"/>
      <c r="FX3" s="209"/>
      <c r="FY3" s="209"/>
      <c r="FZ3" s="209"/>
      <c r="GA3" s="209"/>
      <c r="GB3" s="210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4"/>
      <c r="HS3" s="3"/>
    </row>
    <row r="4" spans="2:228" ht="6" customHeight="1"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8"/>
      <c r="EL4" s="8"/>
      <c r="EM4" s="8"/>
      <c r="EN4" s="8"/>
      <c r="EO4" s="8"/>
    </row>
    <row r="5" spans="2:228" ht="6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8"/>
      <c r="EI5" s="8"/>
      <c r="EJ5" s="8"/>
      <c r="EK5" s="8"/>
      <c r="EL5" s="8"/>
      <c r="EM5" s="8"/>
      <c r="EN5" s="1"/>
      <c r="EO5" s="1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1"/>
      <c r="FD5" s="1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1"/>
      <c r="GO5" s="1"/>
      <c r="GP5" s="1"/>
      <c r="GQ5" s="1"/>
      <c r="GR5" s="1"/>
      <c r="GS5" s="1"/>
      <c r="GT5" s="1"/>
      <c r="GU5" s="1"/>
    </row>
    <row r="6" spans="2:228" ht="6" customHeight="1">
      <c r="B6" s="1"/>
      <c r="C6" s="698" t="s">
        <v>33</v>
      </c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8"/>
      <c r="AI6" s="698"/>
      <c r="AJ6" s="698"/>
      <c r="AK6" s="698"/>
      <c r="AL6" s="698"/>
      <c r="AM6" s="698"/>
      <c r="AN6" s="698"/>
      <c r="AO6" s="698"/>
      <c r="AP6" s="698"/>
      <c r="AQ6" s="698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361" t="s">
        <v>34</v>
      </c>
      <c r="BP6" s="362"/>
      <c r="BQ6" s="362"/>
      <c r="BR6" s="362"/>
      <c r="BS6" s="362"/>
      <c r="BT6" s="362"/>
      <c r="BU6" s="362"/>
      <c r="BV6" s="362"/>
      <c r="BW6" s="362"/>
      <c r="BX6" s="362"/>
      <c r="BY6" s="362"/>
      <c r="BZ6" s="362"/>
      <c r="CA6" s="363"/>
      <c r="CB6" s="417"/>
      <c r="CC6" s="418"/>
      <c r="CD6" s="418"/>
      <c r="CE6" s="418"/>
      <c r="CF6" s="419"/>
      <c r="CG6" s="408" t="s">
        <v>36</v>
      </c>
      <c r="CH6" s="409"/>
      <c r="CI6" s="409"/>
      <c r="CJ6" s="409"/>
      <c r="CK6" s="410"/>
      <c r="CL6" s="828"/>
      <c r="CM6" s="395"/>
      <c r="CN6" s="395"/>
      <c r="CO6" s="829"/>
      <c r="CP6" s="828"/>
      <c r="CQ6" s="395"/>
      <c r="CR6" s="395"/>
      <c r="CS6" s="829"/>
      <c r="CT6" s="828"/>
      <c r="CU6" s="395"/>
      <c r="CV6" s="395"/>
      <c r="CW6" s="829"/>
      <c r="CX6" s="828"/>
      <c r="CY6" s="395"/>
      <c r="CZ6" s="395"/>
      <c r="DA6" s="829"/>
      <c r="DB6" s="702" t="s">
        <v>35</v>
      </c>
      <c r="DC6" s="384"/>
      <c r="DD6" s="384"/>
      <c r="DE6" s="384"/>
      <c r="DF6" s="384"/>
      <c r="DG6" s="384"/>
      <c r="DH6" s="384"/>
      <c r="DI6" s="384"/>
      <c r="DJ6" s="384"/>
      <c r="DK6" s="384"/>
      <c r="DL6" s="384"/>
      <c r="DM6" s="384"/>
      <c r="DN6" s="384"/>
      <c r="DO6" s="384"/>
      <c r="DP6" s="384"/>
      <c r="DQ6" s="384"/>
      <c r="DR6" s="384"/>
      <c r="DS6" s="384"/>
      <c r="DT6" s="384"/>
      <c r="DU6" s="384"/>
      <c r="DV6" s="385"/>
      <c r="DW6" s="426"/>
      <c r="DX6" s="200"/>
      <c r="DY6" s="200"/>
      <c r="DZ6" s="427"/>
      <c r="EA6" s="426"/>
      <c r="EB6" s="200"/>
      <c r="EC6" s="200"/>
      <c r="ED6" s="427"/>
      <c r="EE6" s="426"/>
      <c r="EF6" s="200"/>
      <c r="EG6" s="200"/>
      <c r="EH6" s="427"/>
      <c r="EI6" s="426"/>
      <c r="EJ6" s="200"/>
      <c r="EK6" s="200"/>
      <c r="EL6" s="201"/>
      <c r="EM6" s="8"/>
      <c r="EN6" s="117"/>
      <c r="EO6" s="118"/>
      <c r="EP6" s="360" t="s">
        <v>5</v>
      </c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119"/>
      <c r="FD6" s="656"/>
      <c r="FE6" s="656"/>
      <c r="FF6" s="656"/>
      <c r="FG6" s="656"/>
      <c r="FH6" s="656"/>
      <c r="FI6" s="656"/>
      <c r="FJ6" s="656"/>
      <c r="FK6" s="656"/>
      <c r="FL6" s="656"/>
      <c r="FM6" s="656"/>
      <c r="FN6" s="656"/>
      <c r="FO6" s="656"/>
      <c r="FP6" s="656"/>
      <c r="FQ6" s="656"/>
      <c r="FR6" s="656"/>
      <c r="FS6" s="656"/>
      <c r="FT6" s="656"/>
      <c r="FU6" s="656"/>
      <c r="FV6" s="656"/>
      <c r="FW6" s="656"/>
      <c r="FX6" s="656"/>
      <c r="FY6" s="656"/>
      <c r="FZ6" s="656"/>
      <c r="GA6" s="656"/>
      <c r="GB6" s="656"/>
      <c r="GC6" s="656"/>
      <c r="GD6" s="656"/>
      <c r="GE6" s="656"/>
      <c r="GF6" s="656"/>
      <c r="GG6" s="656"/>
      <c r="GH6" s="656"/>
      <c r="GI6" s="656"/>
      <c r="GJ6" s="656"/>
      <c r="GK6" s="656"/>
      <c r="GL6" s="656"/>
      <c r="GM6" s="656"/>
      <c r="GN6" s="656"/>
      <c r="GO6" s="656"/>
      <c r="GP6" s="656"/>
      <c r="GQ6" s="656"/>
      <c r="GR6" s="656"/>
      <c r="GS6" s="656"/>
      <c r="GT6" s="656"/>
      <c r="GU6" s="656"/>
      <c r="GV6" s="656"/>
      <c r="GW6" s="656"/>
      <c r="GX6" s="656"/>
      <c r="GY6" s="656"/>
      <c r="GZ6" s="656"/>
      <c r="HA6" s="656"/>
      <c r="HB6" s="656"/>
      <c r="HC6" s="656"/>
      <c r="HD6" s="656"/>
      <c r="HE6" s="656"/>
      <c r="HF6" s="656"/>
      <c r="HG6" s="656"/>
      <c r="HH6" s="120"/>
      <c r="HI6" s="120"/>
      <c r="HJ6" s="120"/>
      <c r="HK6" s="120"/>
      <c r="HL6" s="118"/>
      <c r="HM6" s="118"/>
      <c r="HN6" s="121"/>
      <c r="HO6" s="121"/>
      <c r="HP6" s="121"/>
      <c r="HQ6" s="122"/>
    </row>
    <row r="7" spans="2:228" ht="6" customHeight="1"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  <c r="Z7" s="698"/>
      <c r="AA7" s="698"/>
      <c r="AB7" s="698"/>
      <c r="AC7" s="698"/>
      <c r="AD7" s="698"/>
      <c r="AE7" s="698"/>
      <c r="AF7" s="698"/>
      <c r="AG7" s="698"/>
      <c r="AH7" s="698"/>
      <c r="AI7" s="698"/>
      <c r="AJ7" s="698"/>
      <c r="AK7" s="698"/>
      <c r="AL7" s="698"/>
      <c r="AM7" s="698"/>
      <c r="AN7" s="698"/>
      <c r="AO7" s="698"/>
      <c r="AP7" s="698"/>
      <c r="AQ7" s="698"/>
      <c r="AS7" s="707" t="s">
        <v>4</v>
      </c>
      <c r="AT7" s="707"/>
      <c r="AU7" s="707"/>
      <c r="AV7" s="707"/>
      <c r="AW7" s="707"/>
      <c r="AX7" s="707"/>
      <c r="AY7" s="707"/>
      <c r="AZ7" s="707"/>
      <c r="BA7" s="707"/>
      <c r="BB7" s="707"/>
      <c r="BN7" s="27"/>
      <c r="BO7" s="364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6"/>
      <c r="CB7" s="420"/>
      <c r="CC7" s="421"/>
      <c r="CD7" s="421"/>
      <c r="CE7" s="421"/>
      <c r="CF7" s="422"/>
      <c r="CG7" s="411"/>
      <c r="CH7" s="412"/>
      <c r="CI7" s="412"/>
      <c r="CJ7" s="412"/>
      <c r="CK7" s="413"/>
      <c r="CL7" s="830"/>
      <c r="CM7" s="396"/>
      <c r="CN7" s="396"/>
      <c r="CO7" s="831"/>
      <c r="CP7" s="830"/>
      <c r="CQ7" s="396"/>
      <c r="CR7" s="396"/>
      <c r="CS7" s="831"/>
      <c r="CT7" s="830"/>
      <c r="CU7" s="396"/>
      <c r="CV7" s="396"/>
      <c r="CW7" s="831"/>
      <c r="CX7" s="830"/>
      <c r="CY7" s="396"/>
      <c r="CZ7" s="396"/>
      <c r="DA7" s="831"/>
      <c r="DB7" s="703"/>
      <c r="DC7" s="387"/>
      <c r="DD7" s="387"/>
      <c r="DE7" s="387"/>
      <c r="DF7" s="387"/>
      <c r="DG7" s="387"/>
      <c r="DH7" s="387"/>
      <c r="DI7" s="387"/>
      <c r="DJ7" s="387"/>
      <c r="DK7" s="387"/>
      <c r="DL7" s="387"/>
      <c r="DM7" s="387"/>
      <c r="DN7" s="387"/>
      <c r="DO7" s="387"/>
      <c r="DP7" s="387"/>
      <c r="DQ7" s="387"/>
      <c r="DR7" s="387"/>
      <c r="DS7" s="387"/>
      <c r="DT7" s="387"/>
      <c r="DU7" s="387"/>
      <c r="DV7" s="388"/>
      <c r="DW7" s="428"/>
      <c r="DX7" s="242"/>
      <c r="DY7" s="242"/>
      <c r="DZ7" s="429"/>
      <c r="EA7" s="428"/>
      <c r="EB7" s="242"/>
      <c r="EC7" s="242"/>
      <c r="ED7" s="429"/>
      <c r="EE7" s="428"/>
      <c r="EF7" s="242"/>
      <c r="EG7" s="242"/>
      <c r="EH7" s="429"/>
      <c r="EI7" s="428"/>
      <c r="EJ7" s="242"/>
      <c r="EK7" s="242"/>
      <c r="EL7" s="469"/>
      <c r="EM7" s="1"/>
      <c r="EN7" s="123"/>
      <c r="EO7" s="8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48"/>
      <c r="FD7" s="657"/>
      <c r="FE7" s="657"/>
      <c r="FF7" s="657"/>
      <c r="FG7" s="657"/>
      <c r="FH7" s="657"/>
      <c r="FI7" s="657"/>
      <c r="FJ7" s="657"/>
      <c r="FK7" s="657"/>
      <c r="FL7" s="657"/>
      <c r="FM7" s="657"/>
      <c r="FN7" s="657"/>
      <c r="FO7" s="657"/>
      <c r="FP7" s="657"/>
      <c r="FQ7" s="657"/>
      <c r="FR7" s="657"/>
      <c r="FS7" s="657"/>
      <c r="FT7" s="657"/>
      <c r="FU7" s="657"/>
      <c r="FV7" s="657"/>
      <c r="FW7" s="657"/>
      <c r="FX7" s="657"/>
      <c r="FY7" s="657"/>
      <c r="FZ7" s="657"/>
      <c r="GA7" s="657"/>
      <c r="GB7" s="657"/>
      <c r="GC7" s="657"/>
      <c r="GD7" s="657"/>
      <c r="GE7" s="657"/>
      <c r="GF7" s="657"/>
      <c r="GG7" s="657"/>
      <c r="GH7" s="657"/>
      <c r="GI7" s="657"/>
      <c r="GJ7" s="657"/>
      <c r="GK7" s="657"/>
      <c r="GL7" s="657"/>
      <c r="GM7" s="657"/>
      <c r="GN7" s="657"/>
      <c r="GO7" s="657"/>
      <c r="GP7" s="657"/>
      <c r="GQ7" s="657"/>
      <c r="GR7" s="657"/>
      <c r="GS7" s="657"/>
      <c r="GT7" s="657"/>
      <c r="GU7" s="657"/>
      <c r="GV7" s="657"/>
      <c r="GW7" s="657"/>
      <c r="GX7" s="657"/>
      <c r="GY7" s="657"/>
      <c r="GZ7" s="657"/>
      <c r="HA7" s="657"/>
      <c r="HB7" s="657"/>
      <c r="HC7" s="657"/>
      <c r="HD7" s="657"/>
      <c r="HE7" s="657"/>
      <c r="HF7" s="657"/>
      <c r="HG7" s="657"/>
      <c r="HH7" s="5"/>
      <c r="HI7" s="5"/>
      <c r="HJ7" s="5"/>
      <c r="HK7" s="5"/>
      <c r="HL7" s="8"/>
      <c r="HM7" s="8"/>
      <c r="HN7" s="1"/>
      <c r="HO7" s="1"/>
      <c r="HP7" s="1"/>
      <c r="HQ7" s="124"/>
    </row>
    <row r="8" spans="2:228" ht="6" customHeight="1">
      <c r="B8" s="1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698"/>
      <c r="T8" s="698"/>
      <c r="U8" s="698"/>
      <c r="V8" s="698"/>
      <c r="W8" s="698"/>
      <c r="X8" s="698"/>
      <c r="Y8" s="698"/>
      <c r="Z8" s="698"/>
      <c r="AA8" s="698"/>
      <c r="AB8" s="698"/>
      <c r="AC8" s="698"/>
      <c r="AD8" s="698"/>
      <c r="AE8" s="698"/>
      <c r="AF8" s="698"/>
      <c r="AG8" s="698"/>
      <c r="AH8" s="698"/>
      <c r="AI8" s="698"/>
      <c r="AJ8" s="698"/>
      <c r="AK8" s="698"/>
      <c r="AL8" s="698"/>
      <c r="AM8" s="698"/>
      <c r="AN8" s="698"/>
      <c r="AO8" s="698"/>
      <c r="AP8" s="698"/>
      <c r="AQ8" s="698"/>
      <c r="AR8" s="1"/>
      <c r="AS8" s="707"/>
      <c r="AT8" s="707"/>
      <c r="AU8" s="707"/>
      <c r="AV8" s="707"/>
      <c r="AW8" s="707"/>
      <c r="AX8" s="707"/>
      <c r="AY8" s="707"/>
      <c r="AZ8" s="707"/>
      <c r="BA8" s="707"/>
      <c r="BB8" s="707"/>
      <c r="BN8" s="27"/>
      <c r="BO8" s="364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6"/>
      <c r="CB8" s="420"/>
      <c r="CC8" s="421"/>
      <c r="CD8" s="421"/>
      <c r="CE8" s="421"/>
      <c r="CF8" s="422"/>
      <c r="CG8" s="411"/>
      <c r="CH8" s="412"/>
      <c r="CI8" s="412"/>
      <c r="CJ8" s="412"/>
      <c r="CK8" s="413"/>
      <c r="CL8" s="830"/>
      <c r="CM8" s="396"/>
      <c r="CN8" s="396"/>
      <c r="CO8" s="831"/>
      <c r="CP8" s="830"/>
      <c r="CQ8" s="396"/>
      <c r="CR8" s="396"/>
      <c r="CS8" s="831"/>
      <c r="CT8" s="830"/>
      <c r="CU8" s="396"/>
      <c r="CV8" s="396"/>
      <c r="CW8" s="831"/>
      <c r="CX8" s="830"/>
      <c r="CY8" s="396"/>
      <c r="CZ8" s="396"/>
      <c r="DA8" s="831"/>
      <c r="DB8" s="703"/>
      <c r="DC8" s="387"/>
      <c r="DD8" s="387"/>
      <c r="DE8" s="387"/>
      <c r="DF8" s="387"/>
      <c r="DG8" s="387"/>
      <c r="DH8" s="387"/>
      <c r="DI8" s="387"/>
      <c r="DJ8" s="387"/>
      <c r="DK8" s="387"/>
      <c r="DL8" s="387"/>
      <c r="DM8" s="387"/>
      <c r="DN8" s="387"/>
      <c r="DO8" s="387"/>
      <c r="DP8" s="387"/>
      <c r="DQ8" s="387"/>
      <c r="DR8" s="387"/>
      <c r="DS8" s="387"/>
      <c r="DT8" s="387"/>
      <c r="DU8" s="387"/>
      <c r="DV8" s="388"/>
      <c r="DW8" s="428"/>
      <c r="DX8" s="242"/>
      <c r="DY8" s="242"/>
      <c r="DZ8" s="429"/>
      <c r="EA8" s="428"/>
      <c r="EB8" s="242"/>
      <c r="EC8" s="242"/>
      <c r="ED8" s="429"/>
      <c r="EE8" s="428"/>
      <c r="EF8" s="242"/>
      <c r="EG8" s="242"/>
      <c r="EH8" s="429"/>
      <c r="EI8" s="428"/>
      <c r="EJ8" s="242"/>
      <c r="EK8" s="242"/>
      <c r="EL8" s="469"/>
      <c r="EM8" s="1"/>
      <c r="EN8" s="123"/>
      <c r="EO8" s="8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48"/>
      <c r="FD8" s="657"/>
      <c r="FE8" s="657"/>
      <c r="FF8" s="657"/>
      <c r="FG8" s="657"/>
      <c r="FH8" s="657"/>
      <c r="FI8" s="657"/>
      <c r="FJ8" s="657"/>
      <c r="FK8" s="657"/>
      <c r="FL8" s="657"/>
      <c r="FM8" s="657"/>
      <c r="FN8" s="657"/>
      <c r="FO8" s="657"/>
      <c r="FP8" s="657"/>
      <c r="FQ8" s="657"/>
      <c r="FR8" s="657"/>
      <c r="FS8" s="657"/>
      <c r="FT8" s="657"/>
      <c r="FU8" s="657"/>
      <c r="FV8" s="657"/>
      <c r="FW8" s="657"/>
      <c r="FX8" s="657"/>
      <c r="FY8" s="657"/>
      <c r="FZ8" s="657"/>
      <c r="GA8" s="657"/>
      <c r="GB8" s="657"/>
      <c r="GC8" s="657"/>
      <c r="GD8" s="657"/>
      <c r="GE8" s="657"/>
      <c r="GF8" s="657"/>
      <c r="GG8" s="657"/>
      <c r="GH8" s="657"/>
      <c r="GI8" s="657"/>
      <c r="GJ8" s="657"/>
      <c r="GK8" s="657"/>
      <c r="GL8" s="657"/>
      <c r="GM8" s="657"/>
      <c r="GN8" s="657"/>
      <c r="GO8" s="657"/>
      <c r="GP8" s="657"/>
      <c r="GQ8" s="657"/>
      <c r="GR8" s="657"/>
      <c r="GS8" s="657"/>
      <c r="GT8" s="657"/>
      <c r="GU8" s="657"/>
      <c r="GV8" s="657"/>
      <c r="GW8" s="657"/>
      <c r="GX8" s="657"/>
      <c r="GY8" s="657"/>
      <c r="GZ8" s="657"/>
      <c r="HA8" s="657"/>
      <c r="HB8" s="657"/>
      <c r="HC8" s="657"/>
      <c r="HD8" s="657"/>
      <c r="HE8" s="657"/>
      <c r="HF8" s="657"/>
      <c r="HG8" s="657"/>
      <c r="HH8" s="5"/>
      <c r="HI8" s="5"/>
      <c r="HJ8" s="5"/>
      <c r="HK8" s="5"/>
      <c r="HL8" s="8"/>
      <c r="HM8" s="8"/>
      <c r="HN8" s="1"/>
      <c r="HO8" s="1"/>
      <c r="HP8" s="1"/>
      <c r="HQ8" s="124"/>
    </row>
    <row r="9" spans="2:228" ht="6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699"/>
      <c r="BP9" s="700"/>
      <c r="BQ9" s="700"/>
      <c r="BR9" s="700"/>
      <c r="BS9" s="700"/>
      <c r="BT9" s="700"/>
      <c r="BU9" s="700"/>
      <c r="BV9" s="700"/>
      <c r="BW9" s="700"/>
      <c r="BX9" s="700"/>
      <c r="BY9" s="700"/>
      <c r="BZ9" s="700"/>
      <c r="CA9" s="701"/>
      <c r="CB9" s="423"/>
      <c r="CC9" s="424"/>
      <c r="CD9" s="424"/>
      <c r="CE9" s="424"/>
      <c r="CF9" s="425"/>
      <c r="CG9" s="414"/>
      <c r="CH9" s="415"/>
      <c r="CI9" s="415"/>
      <c r="CJ9" s="415"/>
      <c r="CK9" s="416"/>
      <c r="CL9" s="832"/>
      <c r="CM9" s="833"/>
      <c r="CN9" s="833"/>
      <c r="CO9" s="834"/>
      <c r="CP9" s="832"/>
      <c r="CQ9" s="833"/>
      <c r="CR9" s="833"/>
      <c r="CS9" s="834"/>
      <c r="CT9" s="832"/>
      <c r="CU9" s="833"/>
      <c r="CV9" s="833"/>
      <c r="CW9" s="834"/>
      <c r="CX9" s="832"/>
      <c r="CY9" s="833"/>
      <c r="CZ9" s="833"/>
      <c r="DA9" s="834"/>
      <c r="DB9" s="704"/>
      <c r="DC9" s="705"/>
      <c r="DD9" s="705"/>
      <c r="DE9" s="705"/>
      <c r="DF9" s="705"/>
      <c r="DG9" s="705"/>
      <c r="DH9" s="705"/>
      <c r="DI9" s="705"/>
      <c r="DJ9" s="705"/>
      <c r="DK9" s="705"/>
      <c r="DL9" s="705"/>
      <c r="DM9" s="705"/>
      <c r="DN9" s="705"/>
      <c r="DO9" s="705"/>
      <c r="DP9" s="705"/>
      <c r="DQ9" s="705"/>
      <c r="DR9" s="705"/>
      <c r="DS9" s="705"/>
      <c r="DT9" s="705"/>
      <c r="DU9" s="705"/>
      <c r="DV9" s="706"/>
      <c r="DW9" s="430"/>
      <c r="DX9" s="431"/>
      <c r="DY9" s="431"/>
      <c r="DZ9" s="432"/>
      <c r="EA9" s="430"/>
      <c r="EB9" s="431"/>
      <c r="EC9" s="431"/>
      <c r="ED9" s="432"/>
      <c r="EE9" s="430"/>
      <c r="EF9" s="431"/>
      <c r="EG9" s="431"/>
      <c r="EH9" s="432"/>
      <c r="EI9" s="430"/>
      <c r="EJ9" s="431"/>
      <c r="EK9" s="431"/>
      <c r="EL9" s="470"/>
      <c r="EM9" s="1"/>
      <c r="EN9" s="123"/>
      <c r="EO9" s="8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48"/>
      <c r="FD9" s="657"/>
      <c r="FE9" s="657"/>
      <c r="FF9" s="657"/>
      <c r="FG9" s="657"/>
      <c r="FH9" s="657"/>
      <c r="FI9" s="657"/>
      <c r="FJ9" s="657"/>
      <c r="FK9" s="657"/>
      <c r="FL9" s="657"/>
      <c r="FM9" s="657"/>
      <c r="FN9" s="657"/>
      <c r="FO9" s="657"/>
      <c r="FP9" s="657"/>
      <c r="FQ9" s="657"/>
      <c r="FR9" s="657"/>
      <c r="FS9" s="657"/>
      <c r="FT9" s="657"/>
      <c r="FU9" s="657"/>
      <c r="FV9" s="657"/>
      <c r="FW9" s="657"/>
      <c r="FX9" s="657"/>
      <c r="FY9" s="657"/>
      <c r="FZ9" s="657"/>
      <c r="GA9" s="657"/>
      <c r="GB9" s="657"/>
      <c r="GC9" s="657"/>
      <c r="GD9" s="657"/>
      <c r="GE9" s="657"/>
      <c r="GF9" s="657"/>
      <c r="GG9" s="657"/>
      <c r="GH9" s="657"/>
      <c r="GI9" s="657"/>
      <c r="GJ9" s="657"/>
      <c r="GK9" s="657"/>
      <c r="GL9" s="657"/>
      <c r="GM9" s="657"/>
      <c r="GN9" s="657"/>
      <c r="GO9" s="657"/>
      <c r="GP9" s="657"/>
      <c r="GQ9" s="657"/>
      <c r="GR9" s="657"/>
      <c r="GS9" s="657"/>
      <c r="GT9" s="657"/>
      <c r="GU9" s="657"/>
      <c r="GV9" s="657"/>
      <c r="GW9" s="657"/>
      <c r="GX9" s="657"/>
      <c r="GY9" s="657"/>
      <c r="GZ9" s="657"/>
      <c r="HA9" s="657"/>
      <c r="HB9" s="657"/>
      <c r="HC9" s="657"/>
      <c r="HD9" s="657"/>
      <c r="HE9" s="657"/>
      <c r="HF9" s="657"/>
      <c r="HG9" s="657"/>
      <c r="HH9" s="10"/>
      <c r="HO9" s="1"/>
      <c r="HP9" s="1"/>
      <c r="HQ9" s="124"/>
    </row>
    <row r="10" spans="2:228" ht="6" customHeight="1" thickBo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515" t="s">
        <v>21</v>
      </c>
      <c r="BP10" s="516"/>
      <c r="BQ10" s="516"/>
      <c r="BR10" s="516"/>
      <c r="BS10" s="516"/>
      <c r="BT10" s="516"/>
      <c r="BU10" s="516"/>
      <c r="BV10" s="516"/>
      <c r="BW10" s="516"/>
      <c r="BX10" s="516"/>
      <c r="BY10" s="516"/>
      <c r="BZ10" s="516"/>
      <c r="CA10" s="517"/>
      <c r="CB10" s="556"/>
      <c r="CC10" s="557"/>
      <c r="CD10" s="557"/>
      <c r="CE10" s="557"/>
      <c r="CF10" s="557"/>
      <c r="CG10" s="557"/>
      <c r="CH10" s="557"/>
      <c r="CI10" s="557"/>
      <c r="CJ10" s="557"/>
      <c r="CK10" s="557"/>
      <c r="CL10" s="557"/>
      <c r="CM10" s="557"/>
      <c r="CN10" s="557"/>
      <c r="CO10" s="557"/>
      <c r="CP10" s="557"/>
      <c r="CQ10" s="557"/>
      <c r="CR10" s="557"/>
      <c r="CS10" s="557"/>
      <c r="CT10" s="557"/>
      <c r="CU10" s="557"/>
      <c r="CV10" s="557"/>
      <c r="CW10" s="557"/>
      <c r="CX10" s="557"/>
      <c r="CY10" s="557"/>
      <c r="CZ10" s="557"/>
      <c r="DA10" s="557"/>
      <c r="DB10" s="557"/>
      <c r="DC10" s="557"/>
      <c r="DD10" s="557"/>
      <c r="DE10" s="557"/>
      <c r="DF10" s="557"/>
      <c r="DG10" s="557"/>
      <c r="DH10" s="557"/>
      <c r="DI10" s="557"/>
      <c r="DJ10" s="557"/>
      <c r="DK10" s="557"/>
      <c r="DL10" s="557"/>
      <c r="DM10" s="557"/>
      <c r="DN10" s="557"/>
      <c r="DO10" s="557"/>
      <c r="DP10" s="557"/>
      <c r="DQ10" s="557"/>
      <c r="DR10" s="557"/>
      <c r="DS10" s="557"/>
      <c r="DT10" s="557"/>
      <c r="DU10" s="557"/>
      <c r="DV10" s="557"/>
      <c r="DW10" s="557"/>
      <c r="DX10" s="557"/>
      <c r="DY10" s="557"/>
      <c r="DZ10" s="557"/>
      <c r="EA10" s="557"/>
      <c r="EB10" s="557"/>
      <c r="EC10" s="557"/>
      <c r="ED10" s="557"/>
      <c r="EE10" s="557"/>
      <c r="EF10" s="557"/>
      <c r="EG10" s="557"/>
      <c r="EH10" s="557"/>
      <c r="EI10" s="557"/>
      <c r="EJ10" s="557"/>
      <c r="EK10" s="557"/>
      <c r="EL10" s="558"/>
      <c r="EM10" s="1"/>
      <c r="EN10" s="123"/>
      <c r="EO10" s="8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48"/>
      <c r="FD10" s="657"/>
      <c r="FE10" s="657"/>
      <c r="FF10" s="657"/>
      <c r="FG10" s="657"/>
      <c r="FH10" s="657"/>
      <c r="FI10" s="657"/>
      <c r="FJ10" s="657"/>
      <c r="FK10" s="657"/>
      <c r="FL10" s="657"/>
      <c r="FM10" s="657"/>
      <c r="FN10" s="657"/>
      <c r="FO10" s="657"/>
      <c r="FP10" s="657"/>
      <c r="FQ10" s="657"/>
      <c r="FR10" s="657"/>
      <c r="FS10" s="657"/>
      <c r="FT10" s="657"/>
      <c r="FU10" s="657"/>
      <c r="FV10" s="657"/>
      <c r="FW10" s="657"/>
      <c r="FX10" s="657"/>
      <c r="FY10" s="657"/>
      <c r="FZ10" s="657"/>
      <c r="GA10" s="657"/>
      <c r="GB10" s="657"/>
      <c r="GC10" s="657"/>
      <c r="GD10" s="657"/>
      <c r="GE10" s="657"/>
      <c r="GF10" s="657"/>
      <c r="GG10" s="657"/>
      <c r="GH10" s="657"/>
      <c r="GI10" s="657"/>
      <c r="GJ10" s="657"/>
      <c r="GK10" s="657"/>
      <c r="GL10" s="657"/>
      <c r="GM10" s="657"/>
      <c r="GN10" s="657"/>
      <c r="GO10" s="657"/>
      <c r="GP10" s="657"/>
      <c r="GQ10" s="657"/>
      <c r="GR10" s="657"/>
      <c r="GS10" s="657"/>
      <c r="GT10" s="657"/>
      <c r="GU10" s="657"/>
      <c r="GV10" s="657"/>
      <c r="GW10" s="657"/>
      <c r="GX10" s="657"/>
      <c r="GY10" s="657"/>
      <c r="GZ10" s="657"/>
      <c r="HA10" s="657"/>
      <c r="HB10" s="657"/>
      <c r="HC10" s="657"/>
      <c r="HD10" s="657"/>
      <c r="HE10" s="657"/>
      <c r="HF10" s="657"/>
      <c r="HG10" s="657"/>
      <c r="HH10" s="10"/>
      <c r="HO10" s="1"/>
      <c r="HP10" s="1"/>
      <c r="HQ10" s="124"/>
    </row>
    <row r="11" spans="2:228" ht="6" customHeight="1">
      <c r="B11" s="383" t="s">
        <v>0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5"/>
      <c r="S11" s="392" t="s">
        <v>111</v>
      </c>
      <c r="T11" s="392"/>
      <c r="U11" s="392"/>
      <c r="V11" s="392"/>
      <c r="W11" s="392"/>
      <c r="X11" s="392"/>
      <c r="Y11" s="392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2" t="s">
        <v>1</v>
      </c>
      <c r="AM11" s="392"/>
      <c r="AN11" s="392"/>
      <c r="AO11" s="392"/>
      <c r="AP11" s="395"/>
      <c r="AQ11" s="395"/>
      <c r="AR11" s="395"/>
      <c r="AS11" s="395"/>
      <c r="AT11" s="395"/>
      <c r="AU11" s="395"/>
      <c r="AV11" s="395"/>
      <c r="AW11" s="395"/>
      <c r="AX11" s="392" t="s">
        <v>2</v>
      </c>
      <c r="AY11" s="392"/>
      <c r="AZ11" s="392"/>
      <c r="BA11" s="392"/>
      <c r="BB11" s="395"/>
      <c r="BC11" s="395"/>
      <c r="BD11" s="395"/>
      <c r="BE11" s="395"/>
      <c r="BF11" s="395"/>
      <c r="BG11" s="395"/>
      <c r="BH11" s="395"/>
      <c r="BI11" s="395"/>
      <c r="BJ11" s="392" t="s">
        <v>3</v>
      </c>
      <c r="BK11" s="392"/>
      <c r="BL11" s="392"/>
      <c r="BM11" s="398"/>
      <c r="BO11" s="364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6"/>
      <c r="CB11" s="420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559"/>
      <c r="EM11" s="1"/>
      <c r="EN11" s="123"/>
      <c r="EO11" s="8"/>
      <c r="EP11" s="239" t="s">
        <v>6</v>
      </c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48"/>
      <c r="FD11" s="657"/>
      <c r="FE11" s="657"/>
      <c r="FF11" s="657"/>
      <c r="FG11" s="657"/>
      <c r="FH11" s="657"/>
      <c r="FI11" s="657"/>
      <c r="FJ11" s="657"/>
      <c r="FK11" s="657"/>
      <c r="FL11" s="657"/>
      <c r="FM11" s="657"/>
      <c r="FN11" s="657"/>
      <c r="FO11" s="657"/>
      <c r="FP11" s="657"/>
      <c r="FQ11" s="657"/>
      <c r="FR11" s="657"/>
      <c r="FS11" s="657"/>
      <c r="FT11" s="657"/>
      <c r="FU11" s="657"/>
      <c r="FV11" s="657"/>
      <c r="FW11" s="657"/>
      <c r="FX11" s="657"/>
      <c r="FY11" s="657"/>
      <c r="FZ11" s="657"/>
      <c r="GA11" s="657"/>
      <c r="GB11" s="657"/>
      <c r="GC11" s="657"/>
      <c r="GD11" s="657"/>
      <c r="GE11" s="657"/>
      <c r="GF11" s="657"/>
      <c r="GG11" s="657"/>
      <c r="GH11" s="657"/>
      <c r="GI11" s="657"/>
      <c r="GJ11" s="657"/>
      <c r="GK11" s="657"/>
      <c r="GL11" s="657"/>
      <c r="GM11" s="657"/>
      <c r="GN11" s="657"/>
      <c r="GO11" s="657"/>
      <c r="GP11" s="657"/>
      <c r="GQ11" s="657"/>
      <c r="GR11" s="657"/>
      <c r="GS11" s="657"/>
      <c r="GT11" s="657"/>
      <c r="GU11" s="657"/>
      <c r="GV11" s="657"/>
      <c r="GW11" s="657"/>
      <c r="GX11" s="657"/>
      <c r="GY11" s="657"/>
      <c r="GZ11" s="657"/>
      <c r="HA11" s="657"/>
      <c r="HB11" s="657"/>
      <c r="HC11" s="657"/>
      <c r="HD11" s="657"/>
      <c r="HE11" s="657"/>
      <c r="HF11" s="657"/>
      <c r="HG11" s="657"/>
      <c r="HH11" s="10"/>
      <c r="HO11" s="1"/>
      <c r="HP11" s="1"/>
      <c r="HQ11" s="124"/>
    </row>
    <row r="12" spans="2:228" ht="6" customHeight="1"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8"/>
      <c r="S12" s="393"/>
      <c r="T12" s="393"/>
      <c r="U12" s="393"/>
      <c r="V12" s="393"/>
      <c r="W12" s="393"/>
      <c r="X12" s="393"/>
      <c r="Y12" s="393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  <c r="AL12" s="393"/>
      <c r="AM12" s="393"/>
      <c r="AN12" s="393"/>
      <c r="AO12" s="393"/>
      <c r="AP12" s="396"/>
      <c r="AQ12" s="396"/>
      <c r="AR12" s="396"/>
      <c r="AS12" s="396"/>
      <c r="AT12" s="396"/>
      <c r="AU12" s="396"/>
      <c r="AV12" s="396"/>
      <c r="AW12" s="396"/>
      <c r="AX12" s="393"/>
      <c r="AY12" s="393"/>
      <c r="AZ12" s="393"/>
      <c r="BA12" s="393"/>
      <c r="BB12" s="396"/>
      <c r="BC12" s="396"/>
      <c r="BD12" s="396"/>
      <c r="BE12" s="396"/>
      <c r="BF12" s="396"/>
      <c r="BG12" s="396"/>
      <c r="BH12" s="396"/>
      <c r="BI12" s="396"/>
      <c r="BJ12" s="393"/>
      <c r="BK12" s="393"/>
      <c r="BL12" s="393"/>
      <c r="BM12" s="399"/>
      <c r="BO12" s="364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  <c r="CA12" s="366"/>
      <c r="CB12" s="420"/>
      <c r="CC12" s="421"/>
      <c r="CD12" s="421"/>
      <c r="CE12" s="421"/>
      <c r="CF12" s="421"/>
      <c r="CG12" s="421"/>
      <c r="CH12" s="421"/>
      <c r="CI12" s="421"/>
      <c r="CJ12" s="421"/>
      <c r="CK12" s="421"/>
      <c r="CL12" s="421"/>
      <c r="CM12" s="421"/>
      <c r="CN12" s="421"/>
      <c r="CO12" s="421"/>
      <c r="CP12" s="421"/>
      <c r="CQ12" s="421"/>
      <c r="CR12" s="421"/>
      <c r="CS12" s="421"/>
      <c r="CT12" s="421"/>
      <c r="CU12" s="421"/>
      <c r="CV12" s="421"/>
      <c r="CW12" s="421"/>
      <c r="CX12" s="421"/>
      <c r="CY12" s="421"/>
      <c r="CZ12" s="421"/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1"/>
      <c r="DX12" s="421"/>
      <c r="DY12" s="421"/>
      <c r="DZ12" s="421"/>
      <c r="EA12" s="421"/>
      <c r="EB12" s="421"/>
      <c r="EC12" s="421"/>
      <c r="ED12" s="421"/>
      <c r="EE12" s="421"/>
      <c r="EF12" s="421"/>
      <c r="EG12" s="421"/>
      <c r="EH12" s="421"/>
      <c r="EI12" s="421"/>
      <c r="EJ12" s="421"/>
      <c r="EK12" s="421"/>
      <c r="EL12" s="559"/>
      <c r="EM12" s="1"/>
      <c r="EN12" s="123"/>
      <c r="EO12" s="8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48"/>
      <c r="FD12" s="657"/>
      <c r="FE12" s="657"/>
      <c r="FF12" s="657"/>
      <c r="FG12" s="657"/>
      <c r="FH12" s="657"/>
      <c r="FI12" s="657"/>
      <c r="FJ12" s="657"/>
      <c r="FK12" s="657"/>
      <c r="FL12" s="657"/>
      <c r="FM12" s="657"/>
      <c r="FN12" s="657"/>
      <c r="FO12" s="657"/>
      <c r="FP12" s="657"/>
      <c r="FQ12" s="657"/>
      <c r="FR12" s="657"/>
      <c r="FS12" s="657"/>
      <c r="FT12" s="657"/>
      <c r="FU12" s="657"/>
      <c r="FV12" s="657"/>
      <c r="FW12" s="657"/>
      <c r="FX12" s="657"/>
      <c r="FY12" s="657"/>
      <c r="FZ12" s="657"/>
      <c r="GA12" s="657"/>
      <c r="GB12" s="657"/>
      <c r="GC12" s="657"/>
      <c r="GD12" s="657"/>
      <c r="GE12" s="657"/>
      <c r="GF12" s="657"/>
      <c r="GG12" s="657"/>
      <c r="GH12" s="657"/>
      <c r="GI12" s="657"/>
      <c r="GJ12" s="657"/>
      <c r="GK12" s="657"/>
      <c r="GL12" s="657"/>
      <c r="GM12" s="657"/>
      <c r="GN12" s="657"/>
      <c r="GO12" s="657"/>
      <c r="GP12" s="657"/>
      <c r="GQ12" s="657"/>
      <c r="GR12" s="657"/>
      <c r="GS12" s="657"/>
      <c r="GT12" s="657"/>
      <c r="GU12" s="657"/>
      <c r="GV12" s="657"/>
      <c r="GW12" s="657"/>
      <c r="GX12" s="657"/>
      <c r="GY12" s="657"/>
      <c r="GZ12" s="657"/>
      <c r="HA12" s="657"/>
      <c r="HB12" s="657"/>
      <c r="HC12" s="657"/>
      <c r="HD12" s="657"/>
      <c r="HE12" s="657"/>
      <c r="HF12" s="657"/>
      <c r="HG12" s="657"/>
      <c r="HH12" s="10"/>
      <c r="HO12" s="1"/>
      <c r="HP12" s="1"/>
      <c r="HQ12" s="124"/>
    </row>
    <row r="13" spans="2:228" ht="6" customHeight="1" thickBot="1">
      <c r="B13" s="386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8"/>
      <c r="S13" s="393"/>
      <c r="T13" s="393"/>
      <c r="U13" s="393"/>
      <c r="V13" s="393"/>
      <c r="W13" s="393"/>
      <c r="X13" s="393"/>
      <c r="Y13" s="393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3"/>
      <c r="AM13" s="393"/>
      <c r="AN13" s="393"/>
      <c r="AO13" s="393"/>
      <c r="AP13" s="396"/>
      <c r="AQ13" s="396"/>
      <c r="AR13" s="396"/>
      <c r="AS13" s="396"/>
      <c r="AT13" s="396"/>
      <c r="AU13" s="396"/>
      <c r="AV13" s="396"/>
      <c r="AW13" s="396"/>
      <c r="AX13" s="393"/>
      <c r="AY13" s="393"/>
      <c r="AZ13" s="393"/>
      <c r="BA13" s="393"/>
      <c r="BB13" s="396"/>
      <c r="BC13" s="396"/>
      <c r="BD13" s="396"/>
      <c r="BE13" s="396"/>
      <c r="BF13" s="396"/>
      <c r="BG13" s="396"/>
      <c r="BH13" s="396"/>
      <c r="BI13" s="396"/>
      <c r="BJ13" s="393"/>
      <c r="BK13" s="393"/>
      <c r="BL13" s="393"/>
      <c r="BM13" s="399"/>
      <c r="BO13" s="367"/>
      <c r="BP13" s="368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9"/>
      <c r="CB13" s="560"/>
      <c r="CC13" s="561"/>
      <c r="CD13" s="561"/>
      <c r="CE13" s="561"/>
      <c r="CF13" s="561"/>
      <c r="CG13" s="561"/>
      <c r="CH13" s="561"/>
      <c r="CI13" s="561"/>
      <c r="CJ13" s="561"/>
      <c r="CK13" s="561"/>
      <c r="CL13" s="561"/>
      <c r="CM13" s="561"/>
      <c r="CN13" s="561"/>
      <c r="CO13" s="561"/>
      <c r="CP13" s="561"/>
      <c r="CQ13" s="561"/>
      <c r="CR13" s="561"/>
      <c r="CS13" s="561"/>
      <c r="CT13" s="561"/>
      <c r="CU13" s="561"/>
      <c r="CV13" s="561"/>
      <c r="CW13" s="561"/>
      <c r="CX13" s="561"/>
      <c r="CY13" s="561"/>
      <c r="CZ13" s="561"/>
      <c r="DA13" s="561"/>
      <c r="DB13" s="561"/>
      <c r="DC13" s="561"/>
      <c r="DD13" s="561"/>
      <c r="DE13" s="561"/>
      <c r="DF13" s="561"/>
      <c r="DG13" s="561"/>
      <c r="DH13" s="561"/>
      <c r="DI13" s="561"/>
      <c r="DJ13" s="561"/>
      <c r="DK13" s="561"/>
      <c r="DL13" s="561"/>
      <c r="DM13" s="561"/>
      <c r="DN13" s="561"/>
      <c r="DO13" s="561"/>
      <c r="DP13" s="561"/>
      <c r="DQ13" s="561"/>
      <c r="DR13" s="561"/>
      <c r="DS13" s="561"/>
      <c r="DT13" s="561"/>
      <c r="DU13" s="561"/>
      <c r="DV13" s="561"/>
      <c r="DW13" s="561"/>
      <c r="DX13" s="561"/>
      <c r="DY13" s="561"/>
      <c r="DZ13" s="561"/>
      <c r="EA13" s="561"/>
      <c r="EB13" s="561"/>
      <c r="EC13" s="561"/>
      <c r="ED13" s="561"/>
      <c r="EE13" s="561"/>
      <c r="EF13" s="561"/>
      <c r="EG13" s="561"/>
      <c r="EH13" s="561"/>
      <c r="EI13" s="561"/>
      <c r="EJ13" s="561"/>
      <c r="EK13" s="561"/>
      <c r="EL13" s="562"/>
      <c r="EM13" s="1"/>
      <c r="EN13" s="123"/>
      <c r="EO13" s="8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48"/>
      <c r="FD13" s="657"/>
      <c r="FE13" s="657"/>
      <c r="FF13" s="657"/>
      <c r="FG13" s="657"/>
      <c r="FH13" s="657"/>
      <c r="FI13" s="657"/>
      <c r="FJ13" s="657"/>
      <c r="FK13" s="657"/>
      <c r="FL13" s="657"/>
      <c r="FM13" s="657"/>
      <c r="FN13" s="657"/>
      <c r="FO13" s="657"/>
      <c r="FP13" s="657"/>
      <c r="FQ13" s="657"/>
      <c r="FR13" s="657"/>
      <c r="FS13" s="657"/>
      <c r="FT13" s="657"/>
      <c r="FU13" s="657"/>
      <c r="FV13" s="657"/>
      <c r="FW13" s="657"/>
      <c r="FX13" s="657"/>
      <c r="FY13" s="657"/>
      <c r="FZ13" s="657"/>
      <c r="GA13" s="657"/>
      <c r="GB13" s="657"/>
      <c r="GC13" s="657"/>
      <c r="GD13" s="657"/>
      <c r="GE13" s="657"/>
      <c r="GF13" s="657"/>
      <c r="GG13" s="657"/>
      <c r="GH13" s="657"/>
      <c r="GI13" s="657"/>
      <c r="GJ13" s="657"/>
      <c r="GK13" s="657"/>
      <c r="GL13" s="657"/>
      <c r="GM13" s="657"/>
      <c r="GN13" s="657"/>
      <c r="GO13" s="657"/>
      <c r="GP13" s="657"/>
      <c r="GQ13" s="657"/>
      <c r="GR13" s="657"/>
      <c r="GS13" s="657"/>
      <c r="GT13" s="657"/>
      <c r="GU13" s="657"/>
      <c r="GV13" s="657"/>
      <c r="GW13" s="657"/>
      <c r="GX13" s="657"/>
      <c r="GY13" s="657"/>
      <c r="GZ13" s="657"/>
      <c r="HA13" s="657"/>
      <c r="HB13" s="657"/>
      <c r="HC13" s="657"/>
      <c r="HD13" s="657"/>
      <c r="HE13" s="657"/>
      <c r="HF13" s="657"/>
      <c r="HG13" s="657"/>
      <c r="HH13" s="17"/>
      <c r="HP13" s="11"/>
      <c r="HQ13" s="125"/>
    </row>
    <row r="14" spans="2:228" ht="6" customHeight="1" thickBot="1">
      <c r="B14" s="386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8"/>
      <c r="S14" s="393"/>
      <c r="T14" s="393"/>
      <c r="U14" s="393"/>
      <c r="V14" s="393"/>
      <c r="W14" s="393"/>
      <c r="X14" s="393"/>
      <c r="Y14" s="393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3"/>
      <c r="AM14" s="393"/>
      <c r="AN14" s="393"/>
      <c r="AO14" s="393"/>
      <c r="AP14" s="396"/>
      <c r="AQ14" s="396"/>
      <c r="AR14" s="396"/>
      <c r="AS14" s="396"/>
      <c r="AT14" s="396"/>
      <c r="AU14" s="396"/>
      <c r="AV14" s="396"/>
      <c r="AW14" s="396"/>
      <c r="AX14" s="393"/>
      <c r="AY14" s="393"/>
      <c r="AZ14" s="393"/>
      <c r="BA14" s="393"/>
      <c r="BB14" s="396"/>
      <c r="BC14" s="396"/>
      <c r="BD14" s="396"/>
      <c r="BE14" s="396"/>
      <c r="BF14" s="396"/>
      <c r="BG14" s="396"/>
      <c r="BH14" s="396"/>
      <c r="BI14" s="396"/>
      <c r="BJ14" s="393"/>
      <c r="BK14" s="393"/>
      <c r="BL14" s="393"/>
      <c r="BM14" s="399"/>
      <c r="BO14" s="1"/>
      <c r="BP14" s="1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"/>
      <c r="EK14" s="1"/>
      <c r="EL14" s="1"/>
      <c r="EM14" s="1"/>
      <c r="EN14" s="123"/>
      <c r="EO14" s="8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48"/>
      <c r="FD14" s="657"/>
      <c r="FE14" s="657"/>
      <c r="FF14" s="657"/>
      <c r="FG14" s="657"/>
      <c r="FH14" s="657"/>
      <c r="FI14" s="657"/>
      <c r="FJ14" s="657"/>
      <c r="FK14" s="657"/>
      <c r="FL14" s="657"/>
      <c r="FM14" s="657"/>
      <c r="FN14" s="657"/>
      <c r="FO14" s="657"/>
      <c r="FP14" s="657"/>
      <c r="FQ14" s="657"/>
      <c r="FR14" s="657"/>
      <c r="FS14" s="657"/>
      <c r="FT14" s="657"/>
      <c r="FU14" s="657"/>
      <c r="FV14" s="657"/>
      <c r="FW14" s="657"/>
      <c r="FX14" s="657"/>
      <c r="FY14" s="657"/>
      <c r="FZ14" s="657"/>
      <c r="GA14" s="657"/>
      <c r="GB14" s="657"/>
      <c r="GC14" s="657"/>
      <c r="GD14" s="657"/>
      <c r="GE14" s="657"/>
      <c r="GF14" s="657"/>
      <c r="GG14" s="657"/>
      <c r="GH14" s="657"/>
      <c r="GI14" s="657"/>
      <c r="GJ14" s="657"/>
      <c r="GK14" s="657"/>
      <c r="GL14" s="657"/>
      <c r="GM14" s="657"/>
      <c r="GN14" s="657"/>
      <c r="GO14" s="657"/>
      <c r="GP14" s="657"/>
      <c r="GQ14" s="657"/>
      <c r="GR14" s="657"/>
      <c r="GS14" s="657"/>
      <c r="GT14" s="657"/>
      <c r="GU14" s="657"/>
      <c r="GV14" s="657"/>
      <c r="GW14" s="657"/>
      <c r="GX14" s="657"/>
      <c r="GY14" s="657"/>
      <c r="GZ14" s="657"/>
      <c r="HA14" s="657"/>
      <c r="HB14" s="657"/>
      <c r="HC14" s="657"/>
      <c r="HD14" s="657"/>
      <c r="HE14" s="657"/>
      <c r="HF14" s="657"/>
      <c r="HG14" s="657"/>
      <c r="HH14" s="17"/>
      <c r="HP14" s="11"/>
      <c r="HQ14" s="125"/>
    </row>
    <row r="15" spans="2:228" ht="6" customHeight="1" thickBot="1">
      <c r="B15" s="389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1"/>
      <c r="S15" s="394"/>
      <c r="T15" s="394"/>
      <c r="U15" s="394"/>
      <c r="V15" s="394"/>
      <c r="W15" s="394"/>
      <c r="X15" s="394"/>
      <c r="Y15" s="394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4"/>
      <c r="AM15" s="394"/>
      <c r="AN15" s="394"/>
      <c r="AO15" s="394"/>
      <c r="AP15" s="397"/>
      <c r="AQ15" s="397"/>
      <c r="AR15" s="397"/>
      <c r="AS15" s="397"/>
      <c r="AT15" s="397"/>
      <c r="AU15" s="397"/>
      <c r="AV15" s="397"/>
      <c r="AW15" s="397"/>
      <c r="AX15" s="394"/>
      <c r="AY15" s="394"/>
      <c r="AZ15" s="394"/>
      <c r="BA15" s="394"/>
      <c r="BB15" s="397"/>
      <c r="BC15" s="397"/>
      <c r="BD15" s="397"/>
      <c r="BE15" s="397"/>
      <c r="BF15" s="397"/>
      <c r="BG15" s="397"/>
      <c r="BH15" s="397"/>
      <c r="BI15" s="397"/>
      <c r="BJ15" s="394"/>
      <c r="BK15" s="394"/>
      <c r="BL15" s="394"/>
      <c r="BM15" s="400"/>
      <c r="BO15" s="521" t="s">
        <v>37</v>
      </c>
      <c r="BP15" s="522"/>
      <c r="BQ15" s="522"/>
      <c r="BR15" s="659" t="s">
        <v>38</v>
      </c>
      <c r="BS15" s="660"/>
      <c r="BT15" s="660"/>
      <c r="BU15" s="660"/>
      <c r="BV15" s="660"/>
      <c r="BW15" s="660"/>
      <c r="BX15" s="660"/>
      <c r="BY15" s="660"/>
      <c r="BZ15" s="660"/>
      <c r="CA15" s="661"/>
      <c r="CB15" s="115"/>
      <c r="CC15" s="392"/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  <c r="CO15" s="392"/>
      <c r="CP15" s="392"/>
      <c r="CQ15" s="392"/>
      <c r="CR15" s="392"/>
      <c r="CS15" s="392"/>
      <c r="CT15" s="392"/>
      <c r="CU15" s="392"/>
      <c r="CV15" s="392"/>
      <c r="CW15" s="392"/>
      <c r="CX15" s="392"/>
      <c r="CY15" s="392"/>
      <c r="CZ15" s="392"/>
      <c r="DA15" s="392"/>
      <c r="DB15" s="392"/>
      <c r="DC15" s="392"/>
      <c r="DD15" s="392"/>
      <c r="DE15" s="392"/>
      <c r="DF15" s="392"/>
      <c r="DG15" s="392"/>
      <c r="DH15" s="564"/>
      <c r="DI15" s="392"/>
      <c r="DJ15" s="392"/>
      <c r="DK15" s="392"/>
      <c r="DL15" s="392"/>
      <c r="DM15" s="392"/>
      <c r="DN15" s="392"/>
      <c r="DO15" s="392"/>
      <c r="DP15" s="392"/>
      <c r="DQ15" s="392"/>
      <c r="DR15" s="392"/>
      <c r="DS15" s="392"/>
      <c r="DT15" s="392"/>
      <c r="DU15" s="392"/>
      <c r="DV15" s="392"/>
      <c r="DW15" s="392"/>
      <c r="DX15" s="392"/>
      <c r="DY15" s="392"/>
      <c r="DZ15" s="392"/>
      <c r="EA15" s="392"/>
      <c r="EB15" s="392"/>
      <c r="EC15" s="392"/>
      <c r="ED15" s="392"/>
      <c r="EE15" s="392"/>
      <c r="EF15" s="392"/>
      <c r="EG15" s="392"/>
      <c r="EH15" s="116"/>
      <c r="EI15" s="708" t="s">
        <v>41</v>
      </c>
      <c r="EJ15" s="708"/>
      <c r="EK15" s="708"/>
      <c r="EL15" s="709"/>
      <c r="EM15" s="1"/>
      <c r="EN15" s="123"/>
      <c r="EO15" s="8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48"/>
      <c r="FD15" s="657"/>
      <c r="FE15" s="657"/>
      <c r="FF15" s="657"/>
      <c r="FG15" s="657"/>
      <c r="FH15" s="657"/>
      <c r="FI15" s="657"/>
      <c r="FJ15" s="657"/>
      <c r="FK15" s="657"/>
      <c r="FL15" s="657"/>
      <c r="FM15" s="657"/>
      <c r="FN15" s="657"/>
      <c r="FO15" s="657"/>
      <c r="FP15" s="657"/>
      <c r="FQ15" s="657"/>
      <c r="FR15" s="657"/>
      <c r="FS15" s="657"/>
      <c r="FT15" s="657"/>
      <c r="FU15" s="657"/>
      <c r="FV15" s="657"/>
      <c r="FW15" s="657"/>
      <c r="FX15" s="657"/>
      <c r="FY15" s="657"/>
      <c r="FZ15" s="657"/>
      <c r="GA15" s="657"/>
      <c r="GB15" s="657"/>
      <c r="GC15" s="657"/>
      <c r="GD15" s="657"/>
      <c r="GE15" s="657"/>
      <c r="GF15" s="657"/>
      <c r="GG15" s="657"/>
      <c r="GH15" s="657"/>
      <c r="GI15" s="657"/>
      <c r="GJ15" s="657"/>
      <c r="GK15" s="657"/>
      <c r="GL15" s="657"/>
      <c r="GM15" s="657"/>
      <c r="GN15" s="657"/>
      <c r="GO15" s="657"/>
      <c r="GP15" s="657"/>
      <c r="GQ15" s="657"/>
      <c r="GR15" s="657"/>
      <c r="GS15" s="657"/>
      <c r="GT15" s="657"/>
      <c r="GU15" s="657"/>
      <c r="GV15" s="657"/>
      <c r="GW15" s="657"/>
      <c r="GX15" s="657"/>
      <c r="GY15" s="657"/>
      <c r="GZ15" s="657"/>
      <c r="HA15" s="657"/>
      <c r="HB15" s="657"/>
      <c r="HC15" s="657"/>
      <c r="HD15" s="657"/>
      <c r="HE15" s="657"/>
      <c r="HF15" s="657"/>
      <c r="HG15" s="657"/>
      <c r="HH15" s="17"/>
      <c r="HI15" s="493" t="s">
        <v>24</v>
      </c>
      <c r="HJ15" s="493"/>
      <c r="HK15" s="493"/>
      <c r="HL15" s="493"/>
      <c r="HM15" s="493"/>
      <c r="HN15" s="493"/>
      <c r="HP15" s="11"/>
      <c r="HQ15" s="125"/>
    </row>
    <row r="16" spans="2:228" ht="6" customHeight="1" thickBot="1">
      <c r="BO16" s="523"/>
      <c r="BP16" s="524"/>
      <c r="BQ16" s="524"/>
      <c r="BR16" s="530"/>
      <c r="BS16" s="531"/>
      <c r="BT16" s="531"/>
      <c r="BU16" s="531"/>
      <c r="BV16" s="531"/>
      <c r="BW16" s="531"/>
      <c r="BX16" s="531"/>
      <c r="BY16" s="531"/>
      <c r="BZ16" s="531"/>
      <c r="CA16" s="532"/>
      <c r="CB16" s="38"/>
      <c r="CC16" s="393"/>
      <c r="CD16" s="393"/>
      <c r="CE16" s="393"/>
      <c r="CF16" s="393"/>
      <c r="CG16" s="393"/>
      <c r="CH16" s="393"/>
      <c r="CI16" s="393"/>
      <c r="CJ16" s="393"/>
      <c r="CK16" s="393"/>
      <c r="CL16" s="393"/>
      <c r="CM16" s="393"/>
      <c r="CN16" s="393"/>
      <c r="CO16" s="393"/>
      <c r="CP16" s="393"/>
      <c r="CQ16" s="393"/>
      <c r="CR16" s="393"/>
      <c r="CS16" s="393"/>
      <c r="CT16" s="393"/>
      <c r="CU16" s="393"/>
      <c r="CV16" s="393"/>
      <c r="CW16" s="393"/>
      <c r="CX16" s="393"/>
      <c r="CY16" s="393"/>
      <c r="CZ16" s="393"/>
      <c r="DA16" s="393"/>
      <c r="DB16" s="393"/>
      <c r="DC16" s="393"/>
      <c r="DD16" s="393"/>
      <c r="DE16" s="393"/>
      <c r="DF16" s="393"/>
      <c r="DG16" s="393"/>
      <c r="DH16" s="565"/>
      <c r="DI16" s="393"/>
      <c r="DJ16" s="393"/>
      <c r="DK16" s="393"/>
      <c r="DL16" s="393"/>
      <c r="DM16" s="393"/>
      <c r="DN16" s="393"/>
      <c r="DO16" s="393"/>
      <c r="DP16" s="393"/>
      <c r="DQ16" s="393"/>
      <c r="DR16" s="393"/>
      <c r="DS16" s="393"/>
      <c r="DT16" s="393"/>
      <c r="DU16" s="393"/>
      <c r="DV16" s="393"/>
      <c r="DW16" s="393"/>
      <c r="DX16" s="393"/>
      <c r="DY16" s="393"/>
      <c r="DZ16" s="393"/>
      <c r="EA16" s="393"/>
      <c r="EB16" s="393"/>
      <c r="EC16" s="393"/>
      <c r="ED16" s="393"/>
      <c r="EE16" s="393"/>
      <c r="EF16" s="393"/>
      <c r="EG16" s="393"/>
      <c r="EH16" s="44"/>
      <c r="EI16" s="710"/>
      <c r="EJ16" s="710"/>
      <c r="EK16" s="710"/>
      <c r="EL16" s="711"/>
      <c r="EM16" s="1"/>
      <c r="EN16" s="123"/>
      <c r="EO16" s="8"/>
      <c r="EP16" s="239" t="s">
        <v>20</v>
      </c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48"/>
      <c r="FD16" s="658"/>
      <c r="FE16" s="658"/>
      <c r="FF16" s="658"/>
      <c r="FG16" s="658"/>
      <c r="FH16" s="658"/>
      <c r="FI16" s="658"/>
      <c r="FJ16" s="658"/>
      <c r="FK16" s="658"/>
      <c r="FL16" s="658"/>
      <c r="FM16" s="658"/>
      <c r="FN16" s="658"/>
      <c r="FO16" s="658"/>
      <c r="FP16" s="658"/>
      <c r="FQ16" s="658"/>
      <c r="FR16" s="658"/>
      <c r="FS16" s="658"/>
      <c r="FT16" s="658"/>
      <c r="FU16" s="658"/>
      <c r="FV16" s="658"/>
      <c r="FW16" s="658"/>
      <c r="FX16" s="658"/>
      <c r="FY16" s="658"/>
      <c r="FZ16" s="658"/>
      <c r="GA16" s="658"/>
      <c r="GB16" s="658"/>
      <c r="GC16" s="658"/>
      <c r="GD16" s="658"/>
      <c r="GE16" s="658"/>
      <c r="GF16" s="658"/>
      <c r="GG16" s="658"/>
      <c r="GH16" s="658"/>
      <c r="GI16" s="658"/>
      <c r="GJ16" s="658"/>
      <c r="GK16" s="658"/>
      <c r="GL16" s="658"/>
      <c r="GM16" s="658"/>
      <c r="GN16" s="658"/>
      <c r="GO16" s="658"/>
      <c r="GP16" s="658"/>
      <c r="GQ16" s="658"/>
      <c r="GR16" s="658"/>
      <c r="GS16" s="658"/>
      <c r="GT16" s="658"/>
      <c r="GU16" s="658"/>
      <c r="GV16" s="658"/>
      <c r="GW16" s="658"/>
      <c r="GX16" s="658"/>
      <c r="GY16" s="658"/>
      <c r="GZ16" s="658"/>
      <c r="HA16" s="658"/>
      <c r="HB16" s="658"/>
      <c r="HC16" s="658"/>
      <c r="HD16" s="658"/>
      <c r="HE16" s="658"/>
      <c r="HF16" s="658"/>
      <c r="HG16" s="658"/>
      <c r="HH16" s="17"/>
      <c r="HI16" s="493"/>
      <c r="HJ16" s="493"/>
      <c r="HK16" s="493"/>
      <c r="HL16" s="493"/>
      <c r="HM16" s="493"/>
      <c r="HN16" s="493"/>
      <c r="HP16" s="11"/>
      <c r="HQ16" s="125"/>
      <c r="HT16"/>
    </row>
    <row r="17" spans="2:242" ht="6" customHeight="1">
      <c r="B17" s="361" t="s">
        <v>22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3"/>
      <c r="S17" s="370" t="s">
        <v>7</v>
      </c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2"/>
      <c r="BO17" s="523"/>
      <c r="BP17" s="524"/>
      <c r="BQ17" s="524"/>
      <c r="BR17" s="530"/>
      <c r="BS17" s="531"/>
      <c r="BT17" s="531"/>
      <c r="BU17" s="531"/>
      <c r="BV17" s="531"/>
      <c r="BW17" s="531"/>
      <c r="BX17" s="531"/>
      <c r="BY17" s="531"/>
      <c r="BZ17" s="531"/>
      <c r="CA17" s="532"/>
      <c r="CB17" s="38"/>
      <c r="CC17" s="393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  <c r="CO17" s="393"/>
      <c r="CP17" s="393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3"/>
      <c r="DC17" s="393"/>
      <c r="DD17" s="393"/>
      <c r="DE17" s="393"/>
      <c r="DF17" s="393"/>
      <c r="DG17" s="393"/>
      <c r="DH17" s="565"/>
      <c r="DI17" s="393"/>
      <c r="DJ17" s="393"/>
      <c r="DK17" s="393"/>
      <c r="DL17" s="393"/>
      <c r="DM17" s="393"/>
      <c r="DN17" s="393"/>
      <c r="DO17" s="393"/>
      <c r="DP17" s="393"/>
      <c r="DQ17" s="393"/>
      <c r="DR17" s="393"/>
      <c r="DS17" s="393"/>
      <c r="DT17" s="393"/>
      <c r="DU17" s="393"/>
      <c r="DV17" s="393"/>
      <c r="DW17" s="393"/>
      <c r="DX17" s="393"/>
      <c r="DY17" s="393"/>
      <c r="DZ17" s="393"/>
      <c r="EA17" s="393"/>
      <c r="EB17" s="393"/>
      <c r="EC17" s="393"/>
      <c r="ED17" s="393"/>
      <c r="EE17" s="393"/>
      <c r="EF17" s="393"/>
      <c r="EG17" s="393"/>
      <c r="EH17" s="44"/>
      <c r="EI17" s="710"/>
      <c r="EJ17" s="710"/>
      <c r="EK17" s="710"/>
      <c r="EL17" s="711"/>
      <c r="EM17" s="1"/>
      <c r="EN17" s="123"/>
      <c r="EO17" s="8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8"/>
      <c r="FD17" s="658"/>
      <c r="FE17" s="658"/>
      <c r="FF17" s="658"/>
      <c r="FG17" s="658"/>
      <c r="FH17" s="658"/>
      <c r="FI17" s="658"/>
      <c r="FJ17" s="658"/>
      <c r="FK17" s="658"/>
      <c r="FL17" s="658"/>
      <c r="FM17" s="658"/>
      <c r="FN17" s="658"/>
      <c r="FO17" s="658"/>
      <c r="FP17" s="658"/>
      <c r="FQ17" s="658"/>
      <c r="FR17" s="658"/>
      <c r="FS17" s="658"/>
      <c r="FT17" s="658"/>
      <c r="FU17" s="658"/>
      <c r="FV17" s="658"/>
      <c r="FW17" s="658"/>
      <c r="FX17" s="658"/>
      <c r="FY17" s="658"/>
      <c r="FZ17" s="658"/>
      <c r="GA17" s="658"/>
      <c r="GB17" s="658"/>
      <c r="GC17" s="658"/>
      <c r="GD17" s="658"/>
      <c r="GE17" s="658"/>
      <c r="GF17" s="658"/>
      <c r="GG17" s="658"/>
      <c r="GH17" s="658"/>
      <c r="GI17" s="658"/>
      <c r="GJ17" s="658"/>
      <c r="GK17" s="658"/>
      <c r="GL17" s="658"/>
      <c r="GM17" s="658"/>
      <c r="GN17" s="658"/>
      <c r="GO17" s="658"/>
      <c r="GP17" s="658"/>
      <c r="GQ17" s="658"/>
      <c r="GR17" s="658"/>
      <c r="GS17" s="658"/>
      <c r="GT17" s="658"/>
      <c r="GU17" s="658"/>
      <c r="GV17" s="658"/>
      <c r="GW17" s="658"/>
      <c r="GX17" s="658"/>
      <c r="GY17" s="658"/>
      <c r="GZ17" s="658"/>
      <c r="HA17" s="658"/>
      <c r="HB17" s="658"/>
      <c r="HC17" s="658"/>
      <c r="HD17" s="658"/>
      <c r="HE17" s="658"/>
      <c r="HF17" s="658"/>
      <c r="HG17" s="658"/>
      <c r="HH17" s="17"/>
      <c r="HI17" s="493"/>
      <c r="HJ17" s="493"/>
      <c r="HK17" s="493"/>
      <c r="HL17" s="493"/>
      <c r="HM17" s="493"/>
      <c r="HN17" s="493"/>
      <c r="HO17" s="12"/>
      <c r="HP17" s="12"/>
      <c r="HQ17" s="126"/>
    </row>
    <row r="18" spans="2:242" ht="6" customHeight="1"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6"/>
      <c r="S18" s="373"/>
      <c r="T18" s="374"/>
      <c r="U18" s="374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4"/>
      <c r="AO18" s="374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5"/>
      <c r="BO18" s="523"/>
      <c r="BP18" s="524"/>
      <c r="BQ18" s="524"/>
      <c r="BR18" s="662"/>
      <c r="BS18" s="663"/>
      <c r="BT18" s="663"/>
      <c r="BU18" s="663"/>
      <c r="BV18" s="663"/>
      <c r="BW18" s="663"/>
      <c r="BX18" s="663"/>
      <c r="BY18" s="663"/>
      <c r="BZ18" s="663"/>
      <c r="CA18" s="664"/>
      <c r="CB18" s="43"/>
      <c r="CC18" s="563"/>
      <c r="CD18" s="563"/>
      <c r="CE18" s="563"/>
      <c r="CF18" s="563"/>
      <c r="CG18" s="563"/>
      <c r="CH18" s="563"/>
      <c r="CI18" s="563"/>
      <c r="CJ18" s="563"/>
      <c r="CK18" s="563"/>
      <c r="CL18" s="563"/>
      <c r="CM18" s="563"/>
      <c r="CN18" s="563"/>
      <c r="CO18" s="563"/>
      <c r="CP18" s="563"/>
      <c r="CQ18" s="563"/>
      <c r="CR18" s="563"/>
      <c r="CS18" s="563"/>
      <c r="CT18" s="563"/>
      <c r="CU18" s="563"/>
      <c r="CV18" s="563"/>
      <c r="CW18" s="563"/>
      <c r="CX18" s="563"/>
      <c r="CY18" s="563"/>
      <c r="CZ18" s="563"/>
      <c r="DA18" s="563"/>
      <c r="DB18" s="563"/>
      <c r="DC18" s="563"/>
      <c r="DD18" s="563"/>
      <c r="DE18" s="563"/>
      <c r="DF18" s="563"/>
      <c r="DG18" s="563"/>
      <c r="DH18" s="566"/>
      <c r="DI18" s="563"/>
      <c r="DJ18" s="563"/>
      <c r="DK18" s="563"/>
      <c r="DL18" s="563"/>
      <c r="DM18" s="563"/>
      <c r="DN18" s="563"/>
      <c r="DO18" s="563"/>
      <c r="DP18" s="563"/>
      <c r="DQ18" s="563"/>
      <c r="DR18" s="563"/>
      <c r="DS18" s="563"/>
      <c r="DT18" s="563"/>
      <c r="DU18" s="563"/>
      <c r="DV18" s="563"/>
      <c r="DW18" s="563"/>
      <c r="DX18" s="563"/>
      <c r="DY18" s="563"/>
      <c r="DZ18" s="563"/>
      <c r="EA18" s="563"/>
      <c r="EB18" s="563"/>
      <c r="EC18" s="563"/>
      <c r="ED18" s="563"/>
      <c r="EE18" s="563"/>
      <c r="EF18" s="563"/>
      <c r="EG18" s="563"/>
      <c r="EH18" s="45"/>
      <c r="EI18" s="712"/>
      <c r="EJ18" s="712"/>
      <c r="EK18" s="712"/>
      <c r="EL18" s="713"/>
      <c r="EM18" s="1"/>
      <c r="EN18" s="123"/>
      <c r="EO18" s="8"/>
      <c r="EP18" s="239"/>
      <c r="EQ18" s="239"/>
      <c r="ER18" s="239"/>
      <c r="ES18" s="239"/>
      <c r="ET18" s="239"/>
      <c r="EU18" s="239"/>
      <c r="EV18" s="239"/>
      <c r="EW18" s="239"/>
      <c r="EX18" s="239"/>
      <c r="EY18" s="239"/>
      <c r="EZ18" s="239"/>
      <c r="FA18" s="239"/>
      <c r="FB18" s="239"/>
      <c r="FC18" s="8"/>
      <c r="FD18" s="658"/>
      <c r="FE18" s="658"/>
      <c r="FF18" s="658"/>
      <c r="FG18" s="658"/>
      <c r="FH18" s="658"/>
      <c r="FI18" s="658"/>
      <c r="FJ18" s="658"/>
      <c r="FK18" s="658"/>
      <c r="FL18" s="658"/>
      <c r="FM18" s="658"/>
      <c r="FN18" s="658"/>
      <c r="FO18" s="658"/>
      <c r="FP18" s="658"/>
      <c r="FQ18" s="658"/>
      <c r="FR18" s="658"/>
      <c r="FS18" s="658"/>
      <c r="FT18" s="658"/>
      <c r="FU18" s="658"/>
      <c r="FV18" s="658"/>
      <c r="FW18" s="658"/>
      <c r="FX18" s="658"/>
      <c r="FY18" s="658"/>
      <c r="FZ18" s="658"/>
      <c r="GA18" s="658"/>
      <c r="GB18" s="658"/>
      <c r="GC18" s="658"/>
      <c r="GD18" s="658"/>
      <c r="GE18" s="658"/>
      <c r="GF18" s="658"/>
      <c r="GG18" s="658"/>
      <c r="GH18" s="658"/>
      <c r="GI18" s="658"/>
      <c r="GJ18" s="658"/>
      <c r="GK18" s="658"/>
      <c r="GL18" s="658"/>
      <c r="GM18" s="658"/>
      <c r="GN18" s="658"/>
      <c r="GO18" s="658"/>
      <c r="GP18" s="658"/>
      <c r="GQ18" s="658"/>
      <c r="GR18" s="658"/>
      <c r="GS18" s="658"/>
      <c r="GT18" s="658"/>
      <c r="GU18" s="658"/>
      <c r="GV18" s="658"/>
      <c r="GW18" s="658"/>
      <c r="GX18" s="658"/>
      <c r="GY18" s="658"/>
      <c r="GZ18" s="658"/>
      <c r="HA18" s="658"/>
      <c r="HB18" s="658"/>
      <c r="HC18" s="658"/>
      <c r="HD18" s="658"/>
      <c r="HE18" s="658"/>
      <c r="HF18" s="658"/>
      <c r="HG18" s="658"/>
      <c r="HH18" s="17"/>
      <c r="HI18" s="493"/>
      <c r="HJ18" s="493"/>
      <c r="HK18" s="493"/>
      <c r="HL18" s="493"/>
      <c r="HM18" s="493"/>
      <c r="HN18" s="493"/>
      <c r="HO18" s="12"/>
      <c r="HP18" s="12"/>
      <c r="HQ18" s="126"/>
    </row>
    <row r="19" spans="2:242" ht="6" customHeight="1">
      <c r="B19" s="364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6"/>
      <c r="S19" s="376">
        <f>FI84</f>
        <v>0</v>
      </c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8"/>
      <c r="BO19" s="523"/>
      <c r="BP19" s="524"/>
      <c r="BQ19" s="524"/>
      <c r="BR19" s="527" t="s">
        <v>39</v>
      </c>
      <c r="BS19" s="528"/>
      <c r="BT19" s="528"/>
      <c r="BU19" s="528"/>
      <c r="BV19" s="528"/>
      <c r="BW19" s="528"/>
      <c r="BX19" s="528"/>
      <c r="BY19" s="528"/>
      <c r="BZ19" s="528"/>
      <c r="CA19" s="529"/>
      <c r="CB19" s="714" t="s">
        <v>40</v>
      </c>
      <c r="CC19" s="715"/>
      <c r="CD19" s="715"/>
      <c r="CE19" s="550"/>
      <c r="CF19" s="550"/>
      <c r="CG19" s="550"/>
      <c r="CH19" s="550"/>
      <c r="CI19" s="550"/>
      <c r="CJ19" s="550"/>
      <c r="CK19" s="550"/>
      <c r="CL19" s="550"/>
      <c r="CM19" s="550"/>
      <c r="CN19" s="550"/>
      <c r="CO19" s="550"/>
      <c r="CP19" s="550"/>
      <c r="CQ19" s="550"/>
      <c r="CR19" s="550"/>
      <c r="CS19" s="550"/>
      <c r="CT19" s="550"/>
      <c r="CU19" s="550"/>
      <c r="CV19" s="550"/>
      <c r="CW19" s="550"/>
      <c r="CX19" s="550"/>
      <c r="CY19" s="550"/>
      <c r="CZ19" s="550"/>
      <c r="DA19" s="550"/>
      <c r="DB19" s="551"/>
      <c r="DC19" s="536" t="s">
        <v>42</v>
      </c>
      <c r="DD19" s="537"/>
      <c r="DE19" s="537"/>
      <c r="DF19" s="537"/>
      <c r="DG19" s="537"/>
      <c r="DH19" s="537"/>
      <c r="DI19" s="537"/>
      <c r="DJ19" s="537"/>
      <c r="DK19" s="537"/>
      <c r="DL19" s="537"/>
      <c r="DM19" s="537"/>
      <c r="DN19" s="540"/>
      <c r="DO19" s="540"/>
      <c r="DP19" s="540"/>
      <c r="DQ19" s="540"/>
      <c r="DR19" s="540"/>
      <c r="DS19" s="540"/>
      <c r="DT19" s="540"/>
      <c r="DU19" s="540"/>
      <c r="DV19" s="540"/>
      <c r="DW19" s="540"/>
      <c r="DX19" s="540"/>
      <c r="DY19" s="540"/>
      <c r="DZ19" s="540"/>
      <c r="EA19" s="540"/>
      <c r="EB19" s="540"/>
      <c r="EC19" s="540"/>
      <c r="ED19" s="540"/>
      <c r="EE19" s="540"/>
      <c r="EF19" s="540"/>
      <c r="EG19" s="540"/>
      <c r="EH19" s="540"/>
      <c r="EI19" s="540"/>
      <c r="EJ19" s="540"/>
      <c r="EK19" s="540"/>
      <c r="EL19" s="541"/>
      <c r="EM19" s="1"/>
      <c r="EN19" s="123"/>
      <c r="EO19" s="8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8"/>
      <c r="FD19" s="658"/>
      <c r="FE19" s="658"/>
      <c r="FF19" s="658"/>
      <c r="FG19" s="658"/>
      <c r="FH19" s="658"/>
      <c r="FI19" s="658"/>
      <c r="FJ19" s="658"/>
      <c r="FK19" s="658"/>
      <c r="FL19" s="658"/>
      <c r="FM19" s="658"/>
      <c r="FN19" s="658"/>
      <c r="FO19" s="658"/>
      <c r="FP19" s="658"/>
      <c r="FQ19" s="658"/>
      <c r="FR19" s="658"/>
      <c r="FS19" s="658"/>
      <c r="FT19" s="658"/>
      <c r="FU19" s="658"/>
      <c r="FV19" s="658"/>
      <c r="FW19" s="658"/>
      <c r="FX19" s="658"/>
      <c r="FY19" s="658"/>
      <c r="FZ19" s="658"/>
      <c r="GA19" s="658"/>
      <c r="GB19" s="658"/>
      <c r="GC19" s="658"/>
      <c r="GD19" s="658"/>
      <c r="GE19" s="658"/>
      <c r="GF19" s="658"/>
      <c r="GG19" s="658"/>
      <c r="GH19" s="658"/>
      <c r="GI19" s="658"/>
      <c r="GJ19" s="658"/>
      <c r="GK19" s="658"/>
      <c r="GL19" s="658"/>
      <c r="GM19" s="658"/>
      <c r="GN19" s="658"/>
      <c r="GO19" s="658"/>
      <c r="GP19" s="658"/>
      <c r="GQ19" s="658"/>
      <c r="GR19" s="658"/>
      <c r="GS19" s="658"/>
      <c r="GT19" s="658"/>
      <c r="GU19" s="658"/>
      <c r="GV19" s="658"/>
      <c r="GW19" s="658"/>
      <c r="GX19" s="658"/>
      <c r="GY19" s="658"/>
      <c r="GZ19" s="658"/>
      <c r="HA19" s="658"/>
      <c r="HB19" s="658"/>
      <c r="HC19" s="658"/>
      <c r="HD19" s="658"/>
      <c r="HE19" s="658"/>
      <c r="HF19" s="658"/>
      <c r="HG19" s="658"/>
      <c r="HH19" s="1"/>
      <c r="HI19" s="493"/>
      <c r="HJ19" s="493"/>
      <c r="HK19" s="493"/>
      <c r="HL19" s="493"/>
      <c r="HM19" s="493"/>
      <c r="HN19" s="493"/>
      <c r="HO19" s="1"/>
      <c r="HP19" s="1"/>
      <c r="HQ19" s="124"/>
    </row>
    <row r="20" spans="2:242" ht="6" customHeight="1">
      <c r="B20" s="364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6"/>
      <c r="S20" s="379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8"/>
      <c r="BO20" s="523"/>
      <c r="BP20" s="524"/>
      <c r="BQ20" s="524"/>
      <c r="BR20" s="530"/>
      <c r="BS20" s="531"/>
      <c r="BT20" s="531"/>
      <c r="BU20" s="531"/>
      <c r="BV20" s="531"/>
      <c r="BW20" s="531"/>
      <c r="BX20" s="531"/>
      <c r="BY20" s="531"/>
      <c r="BZ20" s="531"/>
      <c r="CA20" s="532"/>
      <c r="CB20" s="716"/>
      <c r="CC20" s="717"/>
      <c r="CD20" s="717"/>
      <c r="CE20" s="552"/>
      <c r="CF20" s="552"/>
      <c r="CG20" s="552"/>
      <c r="CH20" s="552"/>
      <c r="CI20" s="552"/>
      <c r="CJ20" s="552"/>
      <c r="CK20" s="552"/>
      <c r="CL20" s="552"/>
      <c r="CM20" s="552"/>
      <c r="CN20" s="552"/>
      <c r="CO20" s="552"/>
      <c r="CP20" s="552"/>
      <c r="CQ20" s="552"/>
      <c r="CR20" s="552"/>
      <c r="CS20" s="552"/>
      <c r="CT20" s="552"/>
      <c r="CU20" s="552"/>
      <c r="CV20" s="552"/>
      <c r="CW20" s="552"/>
      <c r="CX20" s="552"/>
      <c r="CY20" s="552"/>
      <c r="CZ20" s="552"/>
      <c r="DA20" s="552"/>
      <c r="DB20" s="553"/>
      <c r="DC20" s="538"/>
      <c r="DD20" s="539"/>
      <c r="DE20" s="539"/>
      <c r="DF20" s="539"/>
      <c r="DG20" s="539"/>
      <c r="DH20" s="539"/>
      <c r="DI20" s="539"/>
      <c r="DJ20" s="539"/>
      <c r="DK20" s="539"/>
      <c r="DL20" s="539"/>
      <c r="DM20" s="539"/>
      <c r="DN20" s="542"/>
      <c r="DO20" s="542"/>
      <c r="DP20" s="542"/>
      <c r="DQ20" s="542"/>
      <c r="DR20" s="542"/>
      <c r="DS20" s="542"/>
      <c r="DT20" s="542"/>
      <c r="DU20" s="542"/>
      <c r="DV20" s="542"/>
      <c r="DW20" s="542"/>
      <c r="DX20" s="542"/>
      <c r="DY20" s="542"/>
      <c r="DZ20" s="542"/>
      <c r="EA20" s="542"/>
      <c r="EB20" s="542"/>
      <c r="EC20" s="542"/>
      <c r="ED20" s="542"/>
      <c r="EE20" s="542"/>
      <c r="EF20" s="542"/>
      <c r="EG20" s="542"/>
      <c r="EH20" s="542"/>
      <c r="EI20" s="542"/>
      <c r="EJ20" s="542"/>
      <c r="EK20" s="542"/>
      <c r="EL20" s="543"/>
      <c r="EM20" s="1"/>
      <c r="EN20" s="123"/>
      <c r="EO20" s="8"/>
      <c r="EP20" s="239" t="s">
        <v>122</v>
      </c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8"/>
      <c r="FD20" s="47"/>
      <c r="FE20" s="47"/>
      <c r="FF20" s="47"/>
      <c r="FG20" s="47"/>
      <c r="FH20" s="240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47"/>
      <c r="FY20" s="47"/>
      <c r="FZ20" s="47"/>
      <c r="GA20" s="47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47"/>
      <c r="GM20" s="47"/>
      <c r="GN20" s="47"/>
      <c r="GO20" s="47"/>
      <c r="GP20" s="47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1"/>
      <c r="HO20" s="1"/>
      <c r="HP20" s="1"/>
      <c r="HQ20" s="124"/>
    </row>
    <row r="21" spans="2:242" ht="6" customHeight="1">
      <c r="B21" s="36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6"/>
      <c r="S21" s="379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8"/>
      <c r="BO21" s="523"/>
      <c r="BP21" s="524"/>
      <c r="BQ21" s="524"/>
      <c r="BR21" s="530"/>
      <c r="BS21" s="531"/>
      <c r="BT21" s="531"/>
      <c r="BU21" s="531"/>
      <c r="BV21" s="531"/>
      <c r="BW21" s="531"/>
      <c r="BX21" s="531"/>
      <c r="BY21" s="531"/>
      <c r="BZ21" s="531"/>
      <c r="CA21" s="532"/>
      <c r="CB21" s="716"/>
      <c r="CC21" s="717"/>
      <c r="CD21" s="717"/>
      <c r="CE21" s="552"/>
      <c r="CF21" s="552"/>
      <c r="CG21" s="552"/>
      <c r="CH21" s="552"/>
      <c r="CI21" s="552"/>
      <c r="CJ21" s="552"/>
      <c r="CK21" s="552"/>
      <c r="CL21" s="552"/>
      <c r="CM21" s="552"/>
      <c r="CN21" s="552"/>
      <c r="CO21" s="552"/>
      <c r="CP21" s="552"/>
      <c r="CQ21" s="552"/>
      <c r="CR21" s="552"/>
      <c r="CS21" s="552"/>
      <c r="CT21" s="552"/>
      <c r="CU21" s="552"/>
      <c r="CV21" s="552"/>
      <c r="CW21" s="552"/>
      <c r="CX21" s="552"/>
      <c r="CY21" s="552"/>
      <c r="CZ21" s="552"/>
      <c r="DA21" s="552"/>
      <c r="DB21" s="553"/>
      <c r="DC21" s="544"/>
      <c r="DD21" s="545"/>
      <c r="DE21" s="545"/>
      <c r="DF21" s="545"/>
      <c r="DG21" s="545"/>
      <c r="DH21" s="545"/>
      <c r="DI21" s="545"/>
      <c r="DJ21" s="545"/>
      <c r="DK21" s="545"/>
      <c r="DL21" s="545"/>
      <c r="DM21" s="545"/>
      <c r="DN21" s="545"/>
      <c r="DO21" s="545"/>
      <c r="DP21" s="545"/>
      <c r="DQ21" s="545"/>
      <c r="DR21" s="545"/>
      <c r="DS21" s="545"/>
      <c r="DT21" s="545"/>
      <c r="DU21" s="545"/>
      <c r="DV21" s="545"/>
      <c r="DW21" s="545"/>
      <c r="DX21" s="545"/>
      <c r="DY21" s="545"/>
      <c r="DZ21" s="545"/>
      <c r="EA21" s="545"/>
      <c r="EB21" s="545"/>
      <c r="EC21" s="545"/>
      <c r="ED21" s="545"/>
      <c r="EE21" s="545"/>
      <c r="EF21" s="545"/>
      <c r="EG21" s="545"/>
      <c r="EH21" s="545"/>
      <c r="EI21" s="545"/>
      <c r="EJ21" s="545"/>
      <c r="EK21" s="545"/>
      <c r="EL21" s="546"/>
      <c r="EM21" s="1"/>
      <c r="EN21" s="123"/>
      <c r="EO21" s="8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8"/>
      <c r="FD21" s="8"/>
      <c r="FE21" s="8"/>
      <c r="FF21" s="8" t="s">
        <v>16</v>
      </c>
      <c r="FG21" s="8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40"/>
      <c r="FY21" s="8" t="s">
        <v>17</v>
      </c>
      <c r="FZ21" s="8"/>
      <c r="GA21" s="8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40"/>
      <c r="GM21" s="2"/>
      <c r="GN21" s="8" t="s">
        <v>18</v>
      </c>
      <c r="GO21" s="1"/>
      <c r="GP21" s="8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8"/>
      <c r="HI21" s="8"/>
      <c r="HJ21" s="8"/>
      <c r="HK21" s="8"/>
      <c r="HL21" s="8"/>
      <c r="HM21" s="8"/>
      <c r="HN21" s="1"/>
      <c r="HO21" s="1"/>
      <c r="HP21" s="1"/>
      <c r="HQ21" s="124"/>
    </row>
    <row r="22" spans="2:242" ht="6" customHeight="1">
      <c r="B22" s="36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6"/>
      <c r="S22" s="379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8"/>
      <c r="BO22" s="523"/>
      <c r="BP22" s="524"/>
      <c r="BQ22" s="524"/>
      <c r="BR22" s="530"/>
      <c r="BS22" s="531"/>
      <c r="BT22" s="531"/>
      <c r="BU22" s="531"/>
      <c r="BV22" s="531"/>
      <c r="BW22" s="531"/>
      <c r="BX22" s="531"/>
      <c r="BY22" s="531"/>
      <c r="BZ22" s="531"/>
      <c r="CA22" s="532"/>
      <c r="CB22" s="716"/>
      <c r="CC22" s="717"/>
      <c r="CD22" s="717"/>
      <c r="CE22" s="552"/>
      <c r="CF22" s="552"/>
      <c r="CG22" s="552"/>
      <c r="CH22" s="552"/>
      <c r="CI22" s="552"/>
      <c r="CJ22" s="552"/>
      <c r="CK22" s="552"/>
      <c r="CL22" s="552"/>
      <c r="CM22" s="552"/>
      <c r="CN22" s="552"/>
      <c r="CO22" s="552"/>
      <c r="CP22" s="552"/>
      <c r="CQ22" s="552"/>
      <c r="CR22" s="552"/>
      <c r="CS22" s="552"/>
      <c r="CT22" s="552"/>
      <c r="CU22" s="552"/>
      <c r="CV22" s="552"/>
      <c r="CW22" s="552"/>
      <c r="CX22" s="552"/>
      <c r="CY22" s="552"/>
      <c r="CZ22" s="552"/>
      <c r="DA22" s="552"/>
      <c r="DB22" s="553"/>
      <c r="DC22" s="544"/>
      <c r="DD22" s="545"/>
      <c r="DE22" s="545"/>
      <c r="DF22" s="545"/>
      <c r="DG22" s="545"/>
      <c r="DH22" s="545"/>
      <c r="DI22" s="545"/>
      <c r="DJ22" s="545"/>
      <c r="DK22" s="545"/>
      <c r="DL22" s="545"/>
      <c r="DM22" s="545"/>
      <c r="DN22" s="545"/>
      <c r="DO22" s="545"/>
      <c r="DP22" s="545"/>
      <c r="DQ22" s="545"/>
      <c r="DR22" s="545"/>
      <c r="DS22" s="545"/>
      <c r="DT22" s="545"/>
      <c r="DU22" s="545"/>
      <c r="DV22" s="545"/>
      <c r="DW22" s="545"/>
      <c r="DX22" s="545"/>
      <c r="DY22" s="545"/>
      <c r="DZ22" s="545"/>
      <c r="EA22" s="545"/>
      <c r="EB22" s="545"/>
      <c r="EC22" s="545"/>
      <c r="ED22" s="545"/>
      <c r="EE22" s="545"/>
      <c r="EF22" s="545"/>
      <c r="EG22" s="545"/>
      <c r="EH22" s="545"/>
      <c r="EI22" s="545"/>
      <c r="EJ22" s="545"/>
      <c r="EK22" s="545"/>
      <c r="EL22" s="546"/>
      <c r="EN22" s="127"/>
      <c r="EP22" s="239" t="s">
        <v>123</v>
      </c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1"/>
      <c r="FD22" s="1"/>
      <c r="FE22" s="42"/>
      <c r="FG22" s="42"/>
      <c r="FH22" s="240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42"/>
      <c r="FZ22" s="42"/>
      <c r="GA22" s="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"/>
      <c r="GP22" s="1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Q22" s="128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</row>
    <row r="23" spans="2:242" ht="6" customHeight="1">
      <c r="B23" s="364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6"/>
      <c r="S23" s="379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  <c r="BJ23" s="377"/>
      <c r="BK23" s="377"/>
      <c r="BL23" s="377"/>
      <c r="BM23" s="378"/>
      <c r="BN23" s="1"/>
      <c r="BO23" s="523"/>
      <c r="BP23" s="524"/>
      <c r="BQ23" s="524"/>
      <c r="BR23" s="530"/>
      <c r="BS23" s="531"/>
      <c r="BT23" s="531"/>
      <c r="BU23" s="531"/>
      <c r="BV23" s="531"/>
      <c r="BW23" s="531"/>
      <c r="BX23" s="531"/>
      <c r="BY23" s="531"/>
      <c r="BZ23" s="531"/>
      <c r="CA23" s="532"/>
      <c r="CB23" s="716"/>
      <c r="CC23" s="717"/>
      <c r="CD23" s="717"/>
      <c r="CE23" s="552"/>
      <c r="CF23" s="552"/>
      <c r="CG23" s="552"/>
      <c r="CH23" s="552"/>
      <c r="CI23" s="552"/>
      <c r="CJ23" s="552"/>
      <c r="CK23" s="552"/>
      <c r="CL23" s="552"/>
      <c r="CM23" s="552"/>
      <c r="CN23" s="552"/>
      <c r="CO23" s="552"/>
      <c r="CP23" s="552"/>
      <c r="CQ23" s="552"/>
      <c r="CR23" s="552"/>
      <c r="CS23" s="552"/>
      <c r="CT23" s="552"/>
      <c r="CU23" s="552"/>
      <c r="CV23" s="552"/>
      <c r="CW23" s="552"/>
      <c r="CX23" s="552"/>
      <c r="CY23" s="552"/>
      <c r="CZ23" s="552"/>
      <c r="DA23" s="552"/>
      <c r="DB23" s="553"/>
      <c r="DC23" s="544"/>
      <c r="DD23" s="545"/>
      <c r="DE23" s="545"/>
      <c r="DF23" s="545"/>
      <c r="DG23" s="545"/>
      <c r="DH23" s="545"/>
      <c r="DI23" s="545"/>
      <c r="DJ23" s="545"/>
      <c r="DK23" s="545"/>
      <c r="DL23" s="545"/>
      <c r="DM23" s="545"/>
      <c r="DN23" s="545"/>
      <c r="DO23" s="545"/>
      <c r="DP23" s="545"/>
      <c r="DQ23" s="545"/>
      <c r="DR23" s="545"/>
      <c r="DS23" s="545"/>
      <c r="DT23" s="545"/>
      <c r="DU23" s="545"/>
      <c r="DV23" s="545"/>
      <c r="DW23" s="545"/>
      <c r="DX23" s="545"/>
      <c r="DY23" s="545"/>
      <c r="DZ23" s="545"/>
      <c r="EA23" s="545"/>
      <c r="EB23" s="545"/>
      <c r="EC23" s="545"/>
      <c r="ED23" s="545"/>
      <c r="EE23" s="545"/>
      <c r="EF23" s="545"/>
      <c r="EG23" s="545"/>
      <c r="EH23" s="545"/>
      <c r="EI23" s="545"/>
      <c r="EJ23" s="545"/>
      <c r="EK23" s="545"/>
      <c r="EL23" s="546"/>
      <c r="EM23" s="8"/>
      <c r="EN23" s="129"/>
      <c r="EO23" s="1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1"/>
      <c r="FD23" s="1"/>
      <c r="FE23" s="42"/>
      <c r="FF23" s="8" t="s">
        <v>16</v>
      </c>
      <c r="FG23" s="42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42"/>
      <c r="FY23" s="8" t="s">
        <v>17</v>
      </c>
      <c r="FZ23" s="42"/>
      <c r="GA23" s="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"/>
      <c r="GM23" s="2"/>
      <c r="GN23" s="8" t="s">
        <v>18</v>
      </c>
      <c r="GO23" s="1"/>
      <c r="GP23" s="1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Q23" s="128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</row>
    <row r="24" spans="2:242" ht="6" customHeight="1" thickBot="1">
      <c r="B24" s="367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9"/>
      <c r="S24" s="380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1"/>
      <c r="AN24" s="381"/>
      <c r="AO24" s="381"/>
      <c r="AP24" s="381"/>
      <c r="AQ24" s="381"/>
      <c r="AR24" s="381"/>
      <c r="AS24" s="381"/>
      <c r="AT24" s="381"/>
      <c r="AU24" s="381"/>
      <c r="AV24" s="381"/>
      <c r="AW24" s="381"/>
      <c r="AX24" s="381"/>
      <c r="AY24" s="381"/>
      <c r="AZ24" s="381"/>
      <c r="BA24" s="381"/>
      <c r="BB24" s="381"/>
      <c r="BC24" s="381"/>
      <c r="BD24" s="381"/>
      <c r="BE24" s="381"/>
      <c r="BF24" s="381"/>
      <c r="BG24" s="381"/>
      <c r="BH24" s="381"/>
      <c r="BI24" s="381"/>
      <c r="BJ24" s="381"/>
      <c r="BK24" s="381"/>
      <c r="BL24" s="381"/>
      <c r="BM24" s="382"/>
      <c r="BN24" s="1"/>
      <c r="BO24" s="525"/>
      <c r="BP24" s="526"/>
      <c r="BQ24" s="526"/>
      <c r="BR24" s="533"/>
      <c r="BS24" s="534"/>
      <c r="BT24" s="534"/>
      <c r="BU24" s="534"/>
      <c r="BV24" s="534"/>
      <c r="BW24" s="534"/>
      <c r="BX24" s="534"/>
      <c r="BY24" s="534"/>
      <c r="BZ24" s="534"/>
      <c r="CA24" s="535"/>
      <c r="CB24" s="718"/>
      <c r="CC24" s="719"/>
      <c r="CD24" s="719"/>
      <c r="CE24" s="554"/>
      <c r="CF24" s="554"/>
      <c r="CG24" s="554"/>
      <c r="CH24" s="554"/>
      <c r="CI24" s="554"/>
      <c r="CJ24" s="554"/>
      <c r="CK24" s="554"/>
      <c r="CL24" s="554"/>
      <c r="CM24" s="554"/>
      <c r="CN24" s="554"/>
      <c r="CO24" s="554"/>
      <c r="CP24" s="554"/>
      <c r="CQ24" s="554"/>
      <c r="CR24" s="554"/>
      <c r="CS24" s="554"/>
      <c r="CT24" s="554"/>
      <c r="CU24" s="554"/>
      <c r="CV24" s="554"/>
      <c r="CW24" s="554"/>
      <c r="CX24" s="554"/>
      <c r="CY24" s="554"/>
      <c r="CZ24" s="554"/>
      <c r="DA24" s="554"/>
      <c r="DB24" s="555"/>
      <c r="DC24" s="547"/>
      <c r="DD24" s="548"/>
      <c r="DE24" s="548"/>
      <c r="DF24" s="548"/>
      <c r="DG24" s="548"/>
      <c r="DH24" s="548"/>
      <c r="DI24" s="548"/>
      <c r="DJ24" s="548"/>
      <c r="DK24" s="548"/>
      <c r="DL24" s="548"/>
      <c r="DM24" s="548"/>
      <c r="DN24" s="548"/>
      <c r="DO24" s="548"/>
      <c r="DP24" s="548"/>
      <c r="DQ24" s="548"/>
      <c r="DR24" s="548"/>
      <c r="DS24" s="548"/>
      <c r="DT24" s="548"/>
      <c r="DU24" s="548"/>
      <c r="DV24" s="548"/>
      <c r="DW24" s="548"/>
      <c r="DX24" s="548"/>
      <c r="DY24" s="548"/>
      <c r="DZ24" s="548"/>
      <c r="EA24" s="548"/>
      <c r="EB24" s="548"/>
      <c r="EC24" s="548"/>
      <c r="ED24" s="548"/>
      <c r="EE24" s="548"/>
      <c r="EF24" s="548"/>
      <c r="EG24" s="548"/>
      <c r="EH24" s="548"/>
      <c r="EI24" s="548"/>
      <c r="EJ24" s="548"/>
      <c r="EK24" s="548"/>
      <c r="EL24" s="549"/>
      <c r="EM24" s="8"/>
      <c r="EN24" s="130"/>
      <c r="EO24" s="131"/>
      <c r="EP24" s="196"/>
      <c r="EQ24" s="196"/>
      <c r="ER24" s="196"/>
      <c r="ES24" s="196"/>
      <c r="ET24" s="196"/>
      <c r="EU24" s="196"/>
      <c r="EV24" s="196"/>
      <c r="EW24" s="196"/>
      <c r="EX24" s="196"/>
      <c r="EY24" s="196"/>
      <c r="EZ24" s="196"/>
      <c r="FA24" s="196"/>
      <c r="FB24" s="196"/>
      <c r="FC24" s="131"/>
      <c r="FD24" s="131"/>
      <c r="FE24" s="132"/>
      <c r="FF24" s="132"/>
      <c r="FG24" s="132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32"/>
      <c r="FY24" s="132"/>
      <c r="FZ24" s="132"/>
      <c r="GA24" s="132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3"/>
      <c r="GM24" s="133"/>
      <c r="GN24" s="131"/>
      <c r="GO24" s="131"/>
      <c r="GP24" s="131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5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</row>
    <row r="25" spans="2:242" ht="6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8"/>
      <c r="EI25" s="8"/>
      <c r="EJ25" s="8"/>
      <c r="EK25" s="8"/>
      <c r="EL25" s="8"/>
      <c r="EM25" s="8"/>
      <c r="EN25" s="1"/>
      <c r="EO25" s="1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1"/>
      <c r="FD25" s="1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1"/>
      <c r="GO25" s="1"/>
      <c r="GP25" s="1"/>
      <c r="GQ25" s="1"/>
      <c r="GR25" s="1"/>
      <c r="GS25" s="1"/>
      <c r="GT25" s="1"/>
      <c r="GU25" s="1"/>
    </row>
    <row r="26" spans="2:242" ht="6" customHeight="1" thickBot="1">
      <c r="BY26" s="1"/>
      <c r="BZ26" s="1"/>
      <c r="CA26" s="745" t="s">
        <v>110</v>
      </c>
      <c r="CB26" s="745"/>
      <c r="CC26" s="745"/>
      <c r="CD26" s="745"/>
      <c r="CE26" s="745"/>
      <c r="CF26" s="745"/>
      <c r="CG26" s="745"/>
      <c r="CH26" s="745"/>
      <c r="CI26" s="745"/>
      <c r="CJ26" s="745"/>
      <c r="CK26" s="745"/>
      <c r="CL26" s="745"/>
      <c r="CM26" s="745"/>
      <c r="CN26" s="745"/>
      <c r="CO26" s="745"/>
      <c r="CP26" s="745"/>
      <c r="CQ26" s="745"/>
      <c r="CR26" s="745"/>
      <c r="CS26" s="745"/>
      <c r="CT26" s="745"/>
      <c r="CU26" s="745"/>
      <c r="CV26" s="745"/>
      <c r="CW26" s="745"/>
      <c r="CX26" s="745"/>
      <c r="CY26" s="745"/>
      <c r="CZ26" s="745"/>
      <c r="DA26" s="745"/>
      <c r="DB26" s="745"/>
      <c r="DC26" s="745"/>
      <c r="DD26" s="745"/>
      <c r="DE26" s="745"/>
      <c r="DF26" s="745"/>
      <c r="DG26" s="745"/>
      <c r="DH26" s="745"/>
      <c r="DI26" s="745"/>
      <c r="DJ26" s="745"/>
      <c r="DK26" s="745"/>
      <c r="DL26" s="745"/>
      <c r="DM26" s="745"/>
      <c r="DN26" s="745"/>
      <c r="DO26" s="745"/>
      <c r="DP26" s="745"/>
      <c r="DQ26" s="745"/>
      <c r="DR26" s="745"/>
      <c r="DS26" s="745"/>
      <c r="DT26" s="745"/>
      <c r="DU26" s="745"/>
      <c r="DV26" s="745"/>
      <c r="DW26" s="745"/>
      <c r="DX26" s="745"/>
      <c r="DY26" s="745"/>
      <c r="DZ26" s="745"/>
      <c r="EA26" s="745"/>
      <c r="EB26" s="745"/>
      <c r="EC26" s="745"/>
      <c r="ED26" s="745"/>
      <c r="EE26" s="745"/>
      <c r="EF26" s="745"/>
      <c r="EG26" s="745"/>
      <c r="EH26" s="745"/>
      <c r="EI26" s="745"/>
      <c r="EJ26" s="745"/>
      <c r="EK26" s="745"/>
      <c r="EL26" s="745"/>
      <c r="EM26" s="745"/>
      <c r="EN26" s="745"/>
      <c r="EO26" s="745"/>
      <c r="EP26" s="745"/>
      <c r="EQ26" s="745"/>
      <c r="ER26" s="745"/>
      <c r="ES26" s="745"/>
      <c r="ET26" s="745"/>
      <c r="EU26" s="745"/>
      <c r="EV26" s="745"/>
      <c r="EW26" s="745"/>
      <c r="EX26" s="745"/>
      <c r="EY26" s="745"/>
      <c r="EZ26" s="745"/>
      <c r="FA26" s="745"/>
      <c r="FB26" s="745"/>
      <c r="FC26" s="745"/>
      <c r="FD26" s="745"/>
      <c r="FE26" s="745"/>
      <c r="FF26" s="745"/>
    </row>
    <row r="27" spans="2:242" ht="6" customHeight="1" thickBot="1">
      <c r="B27" s="760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752"/>
      <c r="S27" s="733" t="s">
        <v>117</v>
      </c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824"/>
      <c r="AS27" s="665"/>
      <c r="AT27" s="668" t="s">
        <v>14</v>
      </c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71"/>
      <c r="BF27" s="665"/>
      <c r="BG27" s="668" t="s">
        <v>15</v>
      </c>
      <c r="BH27" s="668"/>
      <c r="BI27" s="668"/>
      <c r="BJ27" s="668"/>
      <c r="BK27" s="668"/>
      <c r="BL27" s="668"/>
      <c r="BM27" s="668"/>
      <c r="BN27" s="668"/>
      <c r="BO27" s="668"/>
      <c r="BP27" s="668"/>
      <c r="BQ27" s="668"/>
      <c r="BR27" s="721"/>
      <c r="BS27" s="38"/>
      <c r="BT27" s="38"/>
      <c r="BU27" s="38"/>
      <c r="BV27" s="38"/>
      <c r="BW27" s="38"/>
      <c r="BY27" s="1"/>
      <c r="BZ27" s="1"/>
      <c r="CA27" s="745"/>
      <c r="CB27" s="745"/>
      <c r="CC27" s="745"/>
      <c r="CD27" s="745"/>
      <c r="CE27" s="745"/>
      <c r="CF27" s="745"/>
      <c r="CG27" s="745"/>
      <c r="CH27" s="745"/>
      <c r="CI27" s="745"/>
      <c r="CJ27" s="745"/>
      <c r="CK27" s="745"/>
      <c r="CL27" s="745"/>
      <c r="CM27" s="745"/>
      <c r="CN27" s="745"/>
      <c r="CO27" s="745"/>
      <c r="CP27" s="745"/>
      <c r="CQ27" s="745"/>
      <c r="CR27" s="745"/>
      <c r="CS27" s="745"/>
      <c r="CT27" s="745"/>
      <c r="CU27" s="745"/>
      <c r="CV27" s="745"/>
      <c r="CW27" s="745"/>
      <c r="CX27" s="745"/>
      <c r="CY27" s="745"/>
      <c r="CZ27" s="745"/>
      <c r="DA27" s="745"/>
      <c r="DB27" s="745"/>
      <c r="DC27" s="745"/>
      <c r="DD27" s="745"/>
      <c r="DE27" s="745"/>
      <c r="DF27" s="745"/>
      <c r="DG27" s="745"/>
      <c r="DH27" s="745"/>
      <c r="DI27" s="745"/>
      <c r="DJ27" s="745"/>
      <c r="DK27" s="745"/>
      <c r="DL27" s="745"/>
      <c r="DM27" s="745"/>
      <c r="DN27" s="745"/>
      <c r="DO27" s="745"/>
      <c r="DP27" s="745"/>
      <c r="DQ27" s="745"/>
      <c r="DR27" s="745"/>
      <c r="DS27" s="745"/>
      <c r="DT27" s="745"/>
      <c r="DU27" s="745"/>
      <c r="DV27" s="745"/>
      <c r="DW27" s="745"/>
      <c r="DX27" s="745"/>
      <c r="DY27" s="745"/>
      <c r="DZ27" s="745"/>
      <c r="EA27" s="745"/>
      <c r="EB27" s="745"/>
      <c r="EC27" s="745"/>
      <c r="ED27" s="745"/>
      <c r="EE27" s="745"/>
      <c r="EF27" s="745"/>
      <c r="EG27" s="745"/>
      <c r="EH27" s="745"/>
      <c r="EI27" s="745"/>
      <c r="EJ27" s="745"/>
      <c r="EK27" s="745"/>
      <c r="EL27" s="745"/>
      <c r="EM27" s="745"/>
      <c r="EN27" s="745"/>
      <c r="EO27" s="745"/>
      <c r="EP27" s="745"/>
      <c r="EQ27" s="745"/>
      <c r="ER27" s="745"/>
      <c r="ES27" s="745"/>
      <c r="ET27" s="745"/>
      <c r="EU27" s="745"/>
      <c r="EV27" s="745"/>
      <c r="EW27" s="745"/>
      <c r="EX27" s="745"/>
      <c r="EY27" s="745"/>
      <c r="EZ27" s="745"/>
      <c r="FA27" s="745"/>
      <c r="FB27" s="745"/>
      <c r="FC27" s="745"/>
      <c r="FD27" s="745"/>
      <c r="FE27" s="745"/>
      <c r="FF27" s="745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</row>
    <row r="28" spans="2:242" ht="6.95" customHeight="1">
      <c r="B28" s="761"/>
      <c r="C28" s="720" t="s">
        <v>30</v>
      </c>
      <c r="D28" s="720"/>
      <c r="E28" s="720"/>
      <c r="F28" s="720"/>
      <c r="G28" s="720"/>
      <c r="H28" s="720"/>
      <c r="I28" s="720"/>
      <c r="J28" s="720"/>
      <c r="K28" s="720"/>
      <c r="L28" s="720"/>
      <c r="M28" s="720"/>
      <c r="N28" s="720"/>
      <c r="O28" s="720"/>
      <c r="P28" s="720"/>
      <c r="Q28" s="720"/>
      <c r="R28" s="753"/>
      <c r="S28" s="825"/>
      <c r="T28" s="826"/>
      <c r="U28" s="826"/>
      <c r="V28" s="826"/>
      <c r="W28" s="826"/>
      <c r="X28" s="826"/>
      <c r="Y28" s="826"/>
      <c r="Z28" s="826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7"/>
      <c r="AS28" s="666"/>
      <c r="AT28" s="669"/>
      <c r="AU28" s="669"/>
      <c r="AV28" s="669"/>
      <c r="AW28" s="669"/>
      <c r="AX28" s="669"/>
      <c r="AY28" s="669"/>
      <c r="AZ28" s="669"/>
      <c r="BA28" s="669"/>
      <c r="BB28" s="669"/>
      <c r="BC28" s="669"/>
      <c r="BD28" s="669"/>
      <c r="BE28" s="672"/>
      <c r="BF28" s="666"/>
      <c r="BG28" s="669"/>
      <c r="BH28" s="669"/>
      <c r="BI28" s="669"/>
      <c r="BJ28" s="669"/>
      <c r="BK28" s="669"/>
      <c r="BL28" s="669"/>
      <c r="BM28" s="669"/>
      <c r="BN28" s="669"/>
      <c r="BO28" s="669"/>
      <c r="BP28" s="669"/>
      <c r="BQ28" s="669"/>
      <c r="BR28" s="722"/>
      <c r="BS28" s="38"/>
      <c r="BT28" s="38"/>
      <c r="BU28" s="38"/>
      <c r="BV28" s="38"/>
      <c r="BW28" s="38"/>
      <c r="BY28" s="1"/>
      <c r="BZ28" s="1"/>
      <c r="CA28" s="141"/>
      <c r="CB28" s="142"/>
      <c r="CC28" s="681" t="s">
        <v>12</v>
      </c>
      <c r="CD28" s="681"/>
      <c r="CE28" s="681"/>
      <c r="CF28" s="681"/>
      <c r="CG28" s="681"/>
      <c r="CH28" s="681"/>
      <c r="CI28" s="681"/>
      <c r="CJ28" s="681"/>
      <c r="CK28" s="681"/>
      <c r="CL28" s="681"/>
      <c r="CM28" s="681"/>
      <c r="CN28" s="681"/>
      <c r="CO28" s="681"/>
      <c r="CP28" s="681"/>
      <c r="CQ28" s="681"/>
      <c r="CR28" s="681"/>
      <c r="CS28" s="681"/>
      <c r="CT28" s="142"/>
      <c r="CU28" s="143"/>
      <c r="CV28" s="144"/>
      <c r="CW28" s="684" t="s">
        <v>91</v>
      </c>
      <c r="CX28" s="684"/>
      <c r="CY28" s="684"/>
      <c r="CZ28" s="684"/>
      <c r="DA28" s="684"/>
      <c r="DB28" s="684"/>
      <c r="DC28" s="684"/>
      <c r="DD28" s="684"/>
      <c r="DE28" s="684"/>
      <c r="DF28" s="684"/>
      <c r="DG28" s="684"/>
      <c r="DH28" s="684"/>
      <c r="DI28" s="684"/>
      <c r="DJ28" s="684"/>
      <c r="DK28" s="684"/>
      <c r="DL28" s="684"/>
      <c r="DM28" s="684"/>
      <c r="DN28" s="684"/>
      <c r="DO28" s="684"/>
      <c r="DP28" s="145"/>
      <c r="DQ28" s="146"/>
      <c r="DR28" s="260" t="s">
        <v>92</v>
      </c>
      <c r="DS28" s="756"/>
      <c r="DT28" s="756"/>
      <c r="DU28" s="756"/>
      <c r="DV28" s="756"/>
      <c r="DW28" s="756"/>
      <c r="DX28" s="756"/>
      <c r="DY28" s="756"/>
      <c r="DZ28" s="756"/>
      <c r="EA28" s="756"/>
      <c r="EB28" s="756"/>
      <c r="EC28" s="756"/>
      <c r="ED28" s="756"/>
      <c r="EE28" s="756"/>
      <c r="EF28" s="756"/>
      <c r="EG28" s="756"/>
      <c r="EH28" s="756"/>
      <c r="EI28" s="756"/>
      <c r="EJ28" s="756"/>
      <c r="EK28" s="143"/>
      <c r="EL28" s="144"/>
      <c r="EM28" s="260" t="s">
        <v>90</v>
      </c>
      <c r="EN28" s="260"/>
      <c r="EO28" s="260"/>
      <c r="EP28" s="260"/>
      <c r="EQ28" s="260"/>
      <c r="ER28" s="260"/>
      <c r="ES28" s="260"/>
      <c r="ET28" s="260"/>
      <c r="EU28" s="260"/>
      <c r="EV28" s="260"/>
      <c r="EW28" s="260"/>
      <c r="EX28" s="260"/>
      <c r="EY28" s="260"/>
      <c r="EZ28" s="260"/>
      <c r="FA28" s="260"/>
      <c r="FB28" s="260"/>
      <c r="FC28" s="260"/>
      <c r="FD28" s="260"/>
      <c r="FE28" s="260"/>
      <c r="FF28" s="143"/>
      <c r="FG28" s="144"/>
      <c r="FH28" s="142"/>
      <c r="FI28" s="680" t="s">
        <v>99</v>
      </c>
      <c r="FJ28" s="681"/>
      <c r="FK28" s="681"/>
      <c r="FL28" s="681"/>
      <c r="FM28" s="681"/>
      <c r="FN28" s="681"/>
      <c r="FO28" s="681"/>
      <c r="FP28" s="681"/>
      <c r="FQ28" s="681"/>
      <c r="FR28" s="681"/>
      <c r="FS28" s="681"/>
      <c r="FT28" s="681"/>
      <c r="FU28" s="681"/>
      <c r="FV28" s="681"/>
      <c r="FW28" s="681"/>
      <c r="FX28" s="681"/>
      <c r="FY28" s="681"/>
      <c r="FZ28" s="142"/>
      <c r="GA28" s="143"/>
      <c r="GB28" s="144"/>
      <c r="GC28" s="142"/>
      <c r="GD28" s="681" t="s">
        <v>75</v>
      </c>
      <c r="GE28" s="681"/>
      <c r="GF28" s="681"/>
      <c r="GG28" s="681"/>
      <c r="GH28" s="681"/>
      <c r="GI28" s="681"/>
      <c r="GJ28" s="681"/>
      <c r="GK28" s="681"/>
      <c r="GL28" s="681"/>
      <c r="GM28" s="681"/>
      <c r="GN28" s="681"/>
      <c r="GO28" s="681"/>
      <c r="GP28" s="681"/>
      <c r="GQ28" s="681"/>
      <c r="GR28" s="681"/>
      <c r="GS28" s="681"/>
      <c r="GT28" s="681"/>
      <c r="GU28" s="142"/>
      <c r="GV28" s="143"/>
      <c r="GW28" s="144"/>
      <c r="GX28" s="142"/>
      <c r="GY28" s="681" t="s">
        <v>76</v>
      </c>
      <c r="GZ28" s="681"/>
      <c r="HA28" s="681"/>
      <c r="HB28" s="681"/>
      <c r="HC28" s="681"/>
      <c r="HD28" s="681"/>
      <c r="HE28" s="681"/>
      <c r="HF28" s="681"/>
      <c r="HG28" s="681"/>
      <c r="HH28" s="681"/>
      <c r="HI28" s="681"/>
      <c r="HJ28" s="681"/>
      <c r="HK28" s="681"/>
      <c r="HL28" s="681"/>
      <c r="HM28" s="681"/>
      <c r="HN28" s="681"/>
      <c r="HO28" s="681"/>
      <c r="HP28" s="142"/>
      <c r="HQ28" s="147"/>
    </row>
    <row r="29" spans="2:242" ht="6.95" customHeight="1">
      <c r="B29" s="761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53"/>
      <c r="S29" s="820" t="s">
        <v>118</v>
      </c>
      <c r="T29" s="821"/>
      <c r="U29" s="821"/>
      <c r="V29" s="821"/>
      <c r="W29" s="821"/>
      <c r="X29" s="821"/>
      <c r="Y29" s="821"/>
      <c r="Z29" s="821"/>
      <c r="AA29" s="821"/>
      <c r="AB29" s="821"/>
      <c r="AC29" s="821"/>
      <c r="AD29" s="821"/>
      <c r="AE29" s="821"/>
      <c r="AF29" s="820" t="s">
        <v>119</v>
      </c>
      <c r="AG29" s="821"/>
      <c r="AH29" s="821"/>
      <c r="AI29" s="821"/>
      <c r="AJ29" s="821"/>
      <c r="AK29" s="821"/>
      <c r="AL29" s="821"/>
      <c r="AM29" s="821"/>
      <c r="AN29" s="821"/>
      <c r="AO29" s="821"/>
      <c r="AP29" s="821"/>
      <c r="AQ29" s="821"/>
      <c r="AR29" s="821"/>
      <c r="AS29" s="666"/>
      <c r="AT29" s="669"/>
      <c r="AU29" s="669"/>
      <c r="AV29" s="669"/>
      <c r="AW29" s="669"/>
      <c r="AX29" s="669"/>
      <c r="AY29" s="669"/>
      <c r="AZ29" s="669"/>
      <c r="BA29" s="669"/>
      <c r="BB29" s="669"/>
      <c r="BC29" s="669"/>
      <c r="BD29" s="669"/>
      <c r="BE29" s="672"/>
      <c r="BF29" s="666"/>
      <c r="BG29" s="669"/>
      <c r="BH29" s="669"/>
      <c r="BI29" s="669"/>
      <c r="BJ29" s="669"/>
      <c r="BK29" s="669"/>
      <c r="BL29" s="669"/>
      <c r="BM29" s="669"/>
      <c r="BN29" s="669"/>
      <c r="BO29" s="669"/>
      <c r="BP29" s="669"/>
      <c r="BQ29" s="669"/>
      <c r="BR29" s="722"/>
      <c r="BS29" s="38"/>
      <c r="BT29" s="38"/>
      <c r="BU29" s="38"/>
      <c r="BV29" s="38"/>
      <c r="BW29" s="38"/>
      <c r="BY29" s="1"/>
      <c r="BZ29" s="1"/>
      <c r="CA29" s="168"/>
      <c r="CB29" s="169"/>
      <c r="CC29" s="682"/>
      <c r="CD29" s="682"/>
      <c r="CE29" s="682"/>
      <c r="CF29" s="682"/>
      <c r="CG29" s="682"/>
      <c r="CH29" s="682"/>
      <c r="CI29" s="682"/>
      <c r="CJ29" s="682"/>
      <c r="CK29" s="682"/>
      <c r="CL29" s="682"/>
      <c r="CM29" s="682"/>
      <c r="CN29" s="682"/>
      <c r="CO29" s="682"/>
      <c r="CP29" s="682"/>
      <c r="CQ29" s="682"/>
      <c r="CR29" s="682"/>
      <c r="CS29" s="682"/>
      <c r="CT29" s="169"/>
      <c r="CU29" s="170"/>
      <c r="CV29" s="171"/>
      <c r="CW29" s="685"/>
      <c r="CX29" s="685"/>
      <c r="CY29" s="685"/>
      <c r="CZ29" s="685"/>
      <c r="DA29" s="685"/>
      <c r="DB29" s="685"/>
      <c r="DC29" s="685"/>
      <c r="DD29" s="685"/>
      <c r="DE29" s="685"/>
      <c r="DF29" s="685"/>
      <c r="DG29" s="685"/>
      <c r="DH29" s="685"/>
      <c r="DI29" s="685"/>
      <c r="DJ29" s="685"/>
      <c r="DK29" s="685"/>
      <c r="DL29" s="685"/>
      <c r="DM29" s="685"/>
      <c r="DN29" s="685"/>
      <c r="DO29" s="685"/>
      <c r="DP29" s="172"/>
      <c r="DQ29" s="173"/>
      <c r="DR29" s="757"/>
      <c r="DS29" s="758"/>
      <c r="DT29" s="758"/>
      <c r="DU29" s="758"/>
      <c r="DV29" s="758"/>
      <c r="DW29" s="758"/>
      <c r="DX29" s="758"/>
      <c r="DY29" s="758"/>
      <c r="DZ29" s="758"/>
      <c r="EA29" s="758"/>
      <c r="EB29" s="758"/>
      <c r="EC29" s="758"/>
      <c r="ED29" s="758"/>
      <c r="EE29" s="758"/>
      <c r="EF29" s="758"/>
      <c r="EG29" s="758"/>
      <c r="EH29" s="758"/>
      <c r="EI29" s="758"/>
      <c r="EJ29" s="758"/>
      <c r="EK29" s="170"/>
      <c r="EL29" s="171"/>
      <c r="EM29" s="261"/>
      <c r="EN29" s="261"/>
      <c r="EO29" s="261"/>
      <c r="EP29" s="261"/>
      <c r="EQ29" s="261"/>
      <c r="ER29" s="261"/>
      <c r="ES29" s="261"/>
      <c r="ET29" s="261"/>
      <c r="EU29" s="261"/>
      <c r="EV29" s="261"/>
      <c r="EW29" s="261"/>
      <c r="EX29" s="261"/>
      <c r="EY29" s="261"/>
      <c r="EZ29" s="261"/>
      <c r="FA29" s="261"/>
      <c r="FB29" s="261"/>
      <c r="FC29" s="261"/>
      <c r="FD29" s="261"/>
      <c r="FE29" s="261"/>
      <c r="FF29" s="170"/>
      <c r="FG29" s="171"/>
      <c r="FH29" s="169"/>
      <c r="FI29" s="682"/>
      <c r="FJ29" s="682"/>
      <c r="FK29" s="682"/>
      <c r="FL29" s="682"/>
      <c r="FM29" s="682"/>
      <c r="FN29" s="682"/>
      <c r="FO29" s="682"/>
      <c r="FP29" s="682"/>
      <c r="FQ29" s="682"/>
      <c r="FR29" s="682"/>
      <c r="FS29" s="682"/>
      <c r="FT29" s="682"/>
      <c r="FU29" s="682"/>
      <c r="FV29" s="682"/>
      <c r="FW29" s="682"/>
      <c r="FX29" s="682"/>
      <c r="FY29" s="682"/>
      <c r="FZ29" s="169"/>
      <c r="GA29" s="170"/>
      <c r="GB29" s="171"/>
      <c r="GC29" s="169"/>
      <c r="GD29" s="682"/>
      <c r="GE29" s="682"/>
      <c r="GF29" s="682"/>
      <c r="GG29" s="682"/>
      <c r="GH29" s="682"/>
      <c r="GI29" s="682"/>
      <c r="GJ29" s="682"/>
      <c r="GK29" s="682"/>
      <c r="GL29" s="682"/>
      <c r="GM29" s="682"/>
      <c r="GN29" s="682"/>
      <c r="GO29" s="682"/>
      <c r="GP29" s="682"/>
      <c r="GQ29" s="682"/>
      <c r="GR29" s="682"/>
      <c r="GS29" s="682"/>
      <c r="GT29" s="682"/>
      <c r="GU29" s="169"/>
      <c r="GV29" s="170"/>
      <c r="GW29" s="171"/>
      <c r="GX29" s="169"/>
      <c r="GY29" s="682"/>
      <c r="GZ29" s="682"/>
      <c r="HA29" s="682"/>
      <c r="HB29" s="682"/>
      <c r="HC29" s="682"/>
      <c r="HD29" s="682"/>
      <c r="HE29" s="682"/>
      <c r="HF29" s="682"/>
      <c r="HG29" s="682"/>
      <c r="HH29" s="682"/>
      <c r="HI29" s="682"/>
      <c r="HJ29" s="682"/>
      <c r="HK29" s="682"/>
      <c r="HL29" s="682"/>
      <c r="HM29" s="682"/>
      <c r="HN29" s="682"/>
      <c r="HO29" s="682"/>
      <c r="HP29" s="169"/>
      <c r="HQ29" s="174"/>
    </row>
    <row r="30" spans="2:242" ht="6.95" customHeight="1">
      <c r="B30" s="761"/>
      <c r="C30" s="720"/>
      <c r="D30" s="720"/>
      <c r="E30" s="720"/>
      <c r="F30" s="720"/>
      <c r="G30" s="720"/>
      <c r="H30" s="720"/>
      <c r="I30" s="720"/>
      <c r="J30" s="720"/>
      <c r="K30" s="720"/>
      <c r="L30" s="720"/>
      <c r="M30" s="720"/>
      <c r="N30" s="720"/>
      <c r="O30" s="720"/>
      <c r="P30" s="720"/>
      <c r="Q30" s="720"/>
      <c r="R30" s="753"/>
      <c r="S30" s="822"/>
      <c r="T30" s="823"/>
      <c r="U30" s="823"/>
      <c r="V30" s="823"/>
      <c r="W30" s="823"/>
      <c r="X30" s="823"/>
      <c r="Y30" s="823"/>
      <c r="Z30" s="823"/>
      <c r="AA30" s="823"/>
      <c r="AB30" s="823"/>
      <c r="AC30" s="823"/>
      <c r="AD30" s="823"/>
      <c r="AE30" s="823"/>
      <c r="AF30" s="822"/>
      <c r="AG30" s="823"/>
      <c r="AH30" s="823"/>
      <c r="AI30" s="823"/>
      <c r="AJ30" s="823"/>
      <c r="AK30" s="823"/>
      <c r="AL30" s="823"/>
      <c r="AM30" s="823"/>
      <c r="AN30" s="823"/>
      <c r="AO30" s="823"/>
      <c r="AP30" s="823"/>
      <c r="AQ30" s="823"/>
      <c r="AR30" s="823"/>
      <c r="AS30" s="667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73"/>
      <c r="BF30" s="667"/>
      <c r="BG30" s="670"/>
      <c r="BH30" s="670"/>
      <c r="BI30" s="670"/>
      <c r="BJ30" s="670"/>
      <c r="BK30" s="670"/>
      <c r="BL30" s="670"/>
      <c r="BM30" s="670"/>
      <c r="BN30" s="670"/>
      <c r="BO30" s="670"/>
      <c r="BP30" s="670"/>
      <c r="BQ30" s="670"/>
      <c r="BR30" s="723"/>
      <c r="BS30" s="38"/>
      <c r="BT30" s="38"/>
      <c r="BU30" s="38"/>
      <c r="BV30" s="38"/>
      <c r="BW30" s="38"/>
      <c r="BY30" s="8"/>
      <c r="BZ30" s="13"/>
      <c r="CA30" s="148"/>
      <c r="CB30" s="23"/>
      <c r="CC30" s="683"/>
      <c r="CD30" s="683"/>
      <c r="CE30" s="683"/>
      <c r="CF30" s="683"/>
      <c r="CG30" s="683"/>
      <c r="CH30" s="683"/>
      <c r="CI30" s="683"/>
      <c r="CJ30" s="683"/>
      <c r="CK30" s="683"/>
      <c r="CL30" s="683"/>
      <c r="CM30" s="683"/>
      <c r="CN30" s="683"/>
      <c r="CO30" s="683"/>
      <c r="CP30" s="683"/>
      <c r="CQ30" s="683"/>
      <c r="CR30" s="683"/>
      <c r="CS30" s="683"/>
      <c r="CT30" s="106"/>
      <c r="CU30" s="107"/>
      <c r="CV30" s="22"/>
      <c r="CW30" s="686"/>
      <c r="CX30" s="686"/>
      <c r="CY30" s="686"/>
      <c r="CZ30" s="686"/>
      <c r="DA30" s="686"/>
      <c r="DB30" s="686"/>
      <c r="DC30" s="686"/>
      <c r="DD30" s="686"/>
      <c r="DE30" s="686"/>
      <c r="DF30" s="686"/>
      <c r="DG30" s="686"/>
      <c r="DH30" s="686"/>
      <c r="DI30" s="686"/>
      <c r="DJ30" s="686"/>
      <c r="DK30" s="686"/>
      <c r="DL30" s="686"/>
      <c r="DM30" s="686"/>
      <c r="DN30" s="686"/>
      <c r="DO30" s="686"/>
      <c r="DP30" s="107"/>
      <c r="DQ30" s="22"/>
      <c r="DR30" s="759"/>
      <c r="DS30" s="759"/>
      <c r="DT30" s="759"/>
      <c r="DU30" s="759"/>
      <c r="DV30" s="759"/>
      <c r="DW30" s="759"/>
      <c r="DX30" s="759"/>
      <c r="DY30" s="759"/>
      <c r="DZ30" s="759"/>
      <c r="EA30" s="759"/>
      <c r="EB30" s="759"/>
      <c r="EC30" s="759"/>
      <c r="ED30" s="759"/>
      <c r="EE30" s="759"/>
      <c r="EF30" s="759"/>
      <c r="EG30" s="759"/>
      <c r="EH30" s="759"/>
      <c r="EI30" s="759"/>
      <c r="EJ30" s="759"/>
      <c r="EK30" s="107"/>
      <c r="EL30" s="22"/>
      <c r="EM30" s="262"/>
      <c r="EN30" s="262"/>
      <c r="EO30" s="262"/>
      <c r="EP30" s="262"/>
      <c r="EQ30" s="262"/>
      <c r="ER30" s="262"/>
      <c r="ES30" s="262"/>
      <c r="ET30" s="262"/>
      <c r="EU30" s="262"/>
      <c r="EV30" s="262"/>
      <c r="EW30" s="262"/>
      <c r="EX30" s="262"/>
      <c r="EY30" s="262"/>
      <c r="EZ30" s="262"/>
      <c r="FA30" s="262"/>
      <c r="FB30" s="262"/>
      <c r="FC30" s="262"/>
      <c r="FD30" s="262"/>
      <c r="FE30" s="262"/>
      <c r="FF30" s="107"/>
      <c r="FG30" s="22"/>
      <c r="FH30" s="23"/>
      <c r="FI30" s="683"/>
      <c r="FJ30" s="683"/>
      <c r="FK30" s="683"/>
      <c r="FL30" s="683"/>
      <c r="FM30" s="683"/>
      <c r="FN30" s="683"/>
      <c r="FO30" s="683"/>
      <c r="FP30" s="683"/>
      <c r="FQ30" s="683"/>
      <c r="FR30" s="683"/>
      <c r="FS30" s="683"/>
      <c r="FT30" s="683"/>
      <c r="FU30" s="683"/>
      <c r="FV30" s="683"/>
      <c r="FW30" s="683"/>
      <c r="FX30" s="683"/>
      <c r="FY30" s="683"/>
      <c r="FZ30" s="106"/>
      <c r="GA30" s="107"/>
      <c r="GB30" s="22"/>
      <c r="GC30" s="23"/>
      <c r="GD30" s="683"/>
      <c r="GE30" s="683"/>
      <c r="GF30" s="683"/>
      <c r="GG30" s="683"/>
      <c r="GH30" s="683"/>
      <c r="GI30" s="683"/>
      <c r="GJ30" s="683"/>
      <c r="GK30" s="683"/>
      <c r="GL30" s="683"/>
      <c r="GM30" s="683"/>
      <c r="GN30" s="683"/>
      <c r="GO30" s="683"/>
      <c r="GP30" s="683"/>
      <c r="GQ30" s="683"/>
      <c r="GR30" s="683"/>
      <c r="GS30" s="683"/>
      <c r="GT30" s="683"/>
      <c r="GU30" s="106"/>
      <c r="GV30" s="107"/>
      <c r="GW30" s="22"/>
      <c r="GX30" s="23"/>
      <c r="GY30" s="683"/>
      <c r="GZ30" s="683"/>
      <c r="HA30" s="683"/>
      <c r="HB30" s="683"/>
      <c r="HC30" s="683"/>
      <c r="HD30" s="683"/>
      <c r="HE30" s="683"/>
      <c r="HF30" s="683"/>
      <c r="HG30" s="683"/>
      <c r="HH30" s="683"/>
      <c r="HI30" s="683"/>
      <c r="HJ30" s="683"/>
      <c r="HK30" s="683"/>
      <c r="HL30" s="683"/>
      <c r="HM30" s="683"/>
      <c r="HN30" s="683"/>
      <c r="HO30" s="683"/>
      <c r="HP30" s="106"/>
      <c r="HQ30" s="149"/>
    </row>
    <row r="31" spans="2:242" ht="6" customHeight="1">
      <c r="B31" s="761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53"/>
      <c r="S31" s="724" t="s">
        <v>120</v>
      </c>
      <c r="T31" s="725"/>
      <c r="U31" s="725"/>
      <c r="V31" s="725"/>
      <c r="W31" s="725"/>
      <c r="X31" s="725"/>
      <c r="Y31" s="725"/>
      <c r="Z31" s="725"/>
      <c r="AA31" s="725"/>
      <c r="AB31" s="725"/>
      <c r="AC31" s="725"/>
      <c r="AD31" s="725"/>
      <c r="AE31" s="742"/>
      <c r="AF31" s="724"/>
      <c r="AG31" s="725"/>
      <c r="AH31" s="725"/>
      <c r="AI31" s="725"/>
      <c r="AJ31" s="725"/>
      <c r="AK31" s="725"/>
      <c r="AL31" s="725"/>
      <c r="AM31" s="725"/>
      <c r="AN31" s="725"/>
      <c r="AO31" s="725"/>
      <c r="AP31" s="725"/>
      <c r="AQ31" s="725"/>
      <c r="AR31" s="742"/>
      <c r="AS31" s="724"/>
      <c r="AT31" s="725"/>
      <c r="AU31" s="725"/>
      <c r="AV31" s="725"/>
      <c r="AW31" s="725"/>
      <c r="AX31" s="725"/>
      <c r="AY31" s="725"/>
      <c r="AZ31" s="725"/>
      <c r="BA31" s="725"/>
      <c r="BB31" s="725"/>
      <c r="BC31" s="725"/>
      <c r="BD31" s="725"/>
      <c r="BE31" s="742"/>
      <c r="BF31" s="724"/>
      <c r="BG31" s="725"/>
      <c r="BH31" s="725"/>
      <c r="BI31" s="725"/>
      <c r="BJ31" s="725"/>
      <c r="BK31" s="725"/>
      <c r="BL31" s="725"/>
      <c r="BM31" s="725"/>
      <c r="BN31" s="725"/>
      <c r="BO31" s="725"/>
      <c r="BP31" s="725"/>
      <c r="BQ31" s="725"/>
      <c r="BR31" s="726"/>
      <c r="BS31" s="37"/>
      <c r="BT31" s="37"/>
      <c r="BU31" s="37"/>
      <c r="BV31" s="37"/>
      <c r="BW31" s="37"/>
      <c r="BY31" s="8"/>
      <c r="BZ31" s="13"/>
      <c r="CA31" s="774" t="s">
        <v>100</v>
      </c>
      <c r="CB31" s="775"/>
      <c r="CC31" s="775"/>
      <c r="CD31" s="775"/>
      <c r="CE31" s="775"/>
      <c r="CF31" s="775"/>
      <c r="CG31" s="775"/>
      <c r="CH31" s="775"/>
      <c r="CI31" s="775"/>
      <c r="CJ31" s="775"/>
      <c r="CK31" s="775"/>
      <c r="CL31" s="775"/>
      <c r="CM31" s="775"/>
      <c r="CN31" s="775"/>
      <c r="CO31" s="775"/>
      <c r="CP31" s="775"/>
      <c r="CQ31" s="775"/>
      <c r="CR31" s="775"/>
      <c r="CS31" s="775"/>
      <c r="CT31" s="775"/>
      <c r="CU31" s="776"/>
      <c r="CV31" s="746" t="s">
        <v>93</v>
      </c>
      <c r="CW31" s="747"/>
      <c r="CX31" s="747"/>
      <c r="CY31" s="747"/>
      <c r="CZ31" s="747"/>
      <c r="DA31" s="747"/>
      <c r="DB31" s="747"/>
      <c r="DC31" s="747"/>
      <c r="DD31" s="747"/>
      <c r="DE31" s="747"/>
      <c r="DF31" s="747"/>
      <c r="DG31" s="747"/>
      <c r="DH31" s="747"/>
      <c r="DI31" s="747"/>
      <c r="DJ31" s="747"/>
      <c r="DK31" s="747"/>
      <c r="DL31" s="747"/>
      <c r="DM31" s="747"/>
      <c r="DN31" s="747"/>
      <c r="DO31" s="747"/>
      <c r="DP31" s="748"/>
      <c r="DQ31" s="780" t="s">
        <v>94</v>
      </c>
      <c r="DR31" s="747"/>
      <c r="DS31" s="747"/>
      <c r="DT31" s="747"/>
      <c r="DU31" s="747"/>
      <c r="DV31" s="747"/>
      <c r="DW31" s="747"/>
      <c r="DX31" s="747"/>
      <c r="DY31" s="747"/>
      <c r="DZ31" s="747"/>
      <c r="EA31" s="747"/>
      <c r="EB31" s="747"/>
      <c r="EC31" s="747"/>
      <c r="ED31" s="747"/>
      <c r="EE31" s="747"/>
      <c r="EF31" s="747"/>
      <c r="EG31" s="747"/>
      <c r="EH31" s="747"/>
      <c r="EI31" s="747"/>
      <c r="EJ31" s="747"/>
      <c r="EK31" s="748"/>
      <c r="EL31" s="746" t="s">
        <v>95</v>
      </c>
      <c r="EM31" s="747"/>
      <c r="EN31" s="747"/>
      <c r="EO31" s="747"/>
      <c r="EP31" s="747"/>
      <c r="EQ31" s="747"/>
      <c r="ER31" s="747"/>
      <c r="ES31" s="747"/>
      <c r="ET31" s="747"/>
      <c r="EU31" s="747"/>
      <c r="EV31" s="747"/>
      <c r="EW31" s="747"/>
      <c r="EX31" s="747"/>
      <c r="EY31" s="747"/>
      <c r="EZ31" s="747"/>
      <c r="FA31" s="747"/>
      <c r="FB31" s="747"/>
      <c r="FC31" s="747"/>
      <c r="FD31" s="747"/>
      <c r="FE31" s="747"/>
      <c r="FF31" s="748"/>
      <c r="FG31" s="746" t="s">
        <v>108</v>
      </c>
      <c r="FH31" s="747"/>
      <c r="FI31" s="747"/>
      <c r="FJ31" s="747"/>
      <c r="FK31" s="747"/>
      <c r="FL31" s="747"/>
      <c r="FM31" s="747"/>
      <c r="FN31" s="747"/>
      <c r="FO31" s="747"/>
      <c r="FP31" s="747"/>
      <c r="FQ31" s="747"/>
      <c r="FR31" s="747"/>
      <c r="FS31" s="747"/>
      <c r="FT31" s="747"/>
      <c r="FU31" s="747"/>
      <c r="FV31" s="747"/>
      <c r="FW31" s="747"/>
      <c r="FX31" s="747"/>
      <c r="FY31" s="747"/>
      <c r="FZ31" s="747"/>
      <c r="GA31" s="748"/>
      <c r="GB31" s="781" t="s">
        <v>109</v>
      </c>
      <c r="GC31" s="782"/>
      <c r="GD31" s="782"/>
      <c r="GE31" s="782"/>
      <c r="GF31" s="782"/>
      <c r="GG31" s="782"/>
      <c r="GH31" s="782"/>
      <c r="GI31" s="782"/>
      <c r="GJ31" s="782"/>
      <c r="GK31" s="782"/>
      <c r="GL31" s="782"/>
      <c r="GM31" s="782"/>
      <c r="GN31" s="782"/>
      <c r="GO31" s="782"/>
      <c r="GP31" s="782"/>
      <c r="GQ31" s="782"/>
      <c r="GR31" s="782"/>
      <c r="GS31" s="782"/>
      <c r="GT31" s="782"/>
      <c r="GU31" s="782"/>
      <c r="GV31" s="783"/>
      <c r="GW31" s="746" t="s">
        <v>104</v>
      </c>
      <c r="GX31" s="747"/>
      <c r="GY31" s="747"/>
      <c r="GZ31" s="747"/>
      <c r="HA31" s="747"/>
      <c r="HB31" s="747"/>
      <c r="HC31" s="747"/>
      <c r="HD31" s="747"/>
      <c r="HE31" s="747"/>
      <c r="HF31" s="747"/>
      <c r="HG31" s="747"/>
      <c r="HH31" s="747"/>
      <c r="HI31" s="747"/>
      <c r="HJ31" s="747"/>
      <c r="HK31" s="747"/>
      <c r="HL31" s="747"/>
      <c r="HM31" s="747"/>
      <c r="HN31" s="747"/>
      <c r="HO31" s="747"/>
      <c r="HP31" s="747"/>
      <c r="HQ31" s="754"/>
    </row>
    <row r="32" spans="2:242" ht="6" customHeight="1">
      <c r="B32" s="761"/>
      <c r="C32" s="787" t="s">
        <v>31</v>
      </c>
      <c r="D32" s="758"/>
      <c r="E32" s="758"/>
      <c r="F32" s="758"/>
      <c r="G32" s="758"/>
      <c r="H32" s="758"/>
      <c r="I32" s="758"/>
      <c r="J32" s="758"/>
      <c r="K32" s="758"/>
      <c r="L32" s="758"/>
      <c r="M32" s="758"/>
      <c r="N32" s="758"/>
      <c r="O32" s="758"/>
      <c r="P32" s="758"/>
      <c r="Q32" s="758"/>
      <c r="R32" s="753"/>
      <c r="S32" s="727"/>
      <c r="T32" s="728"/>
      <c r="U32" s="728"/>
      <c r="V32" s="728"/>
      <c r="W32" s="728"/>
      <c r="X32" s="728"/>
      <c r="Y32" s="728"/>
      <c r="Z32" s="728"/>
      <c r="AA32" s="728"/>
      <c r="AB32" s="728"/>
      <c r="AC32" s="728"/>
      <c r="AD32" s="728"/>
      <c r="AE32" s="743"/>
      <c r="AF32" s="727"/>
      <c r="AG32" s="728"/>
      <c r="AH32" s="728"/>
      <c r="AI32" s="728"/>
      <c r="AJ32" s="728"/>
      <c r="AK32" s="728"/>
      <c r="AL32" s="728"/>
      <c r="AM32" s="728"/>
      <c r="AN32" s="728"/>
      <c r="AO32" s="728"/>
      <c r="AP32" s="728"/>
      <c r="AQ32" s="728"/>
      <c r="AR32" s="743"/>
      <c r="AS32" s="727"/>
      <c r="AT32" s="728"/>
      <c r="AU32" s="728"/>
      <c r="AV32" s="728"/>
      <c r="AW32" s="728"/>
      <c r="AX32" s="728"/>
      <c r="AY32" s="728"/>
      <c r="AZ32" s="728"/>
      <c r="BA32" s="728"/>
      <c r="BB32" s="728"/>
      <c r="BC32" s="728"/>
      <c r="BD32" s="728"/>
      <c r="BE32" s="743"/>
      <c r="BF32" s="727"/>
      <c r="BG32" s="728"/>
      <c r="BH32" s="728"/>
      <c r="BI32" s="728"/>
      <c r="BJ32" s="728"/>
      <c r="BK32" s="728"/>
      <c r="BL32" s="728"/>
      <c r="BM32" s="728"/>
      <c r="BN32" s="728"/>
      <c r="BO32" s="728"/>
      <c r="BP32" s="728"/>
      <c r="BQ32" s="728"/>
      <c r="BR32" s="729"/>
      <c r="BS32" s="37"/>
      <c r="BT32" s="37"/>
      <c r="BU32" s="37"/>
      <c r="BV32" s="37"/>
      <c r="BW32" s="37"/>
      <c r="BY32" s="1"/>
      <c r="BZ32" s="1"/>
      <c r="CA32" s="777"/>
      <c r="CB32" s="778"/>
      <c r="CC32" s="778"/>
      <c r="CD32" s="778"/>
      <c r="CE32" s="778"/>
      <c r="CF32" s="778"/>
      <c r="CG32" s="778"/>
      <c r="CH32" s="778"/>
      <c r="CI32" s="778"/>
      <c r="CJ32" s="778"/>
      <c r="CK32" s="778"/>
      <c r="CL32" s="778"/>
      <c r="CM32" s="778"/>
      <c r="CN32" s="778"/>
      <c r="CO32" s="778"/>
      <c r="CP32" s="778"/>
      <c r="CQ32" s="778"/>
      <c r="CR32" s="778"/>
      <c r="CS32" s="778"/>
      <c r="CT32" s="778"/>
      <c r="CU32" s="779"/>
      <c r="CV32" s="749"/>
      <c r="CW32" s="750"/>
      <c r="CX32" s="750"/>
      <c r="CY32" s="750"/>
      <c r="CZ32" s="750"/>
      <c r="DA32" s="750"/>
      <c r="DB32" s="750"/>
      <c r="DC32" s="750"/>
      <c r="DD32" s="750"/>
      <c r="DE32" s="750"/>
      <c r="DF32" s="750"/>
      <c r="DG32" s="750"/>
      <c r="DH32" s="750"/>
      <c r="DI32" s="750"/>
      <c r="DJ32" s="750"/>
      <c r="DK32" s="750"/>
      <c r="DL32" s="750"/>
      <c r="DM32" s="750"/>
      <c r="DN32" s="750"/>
      <c r="DO32" s="750"/>
      <c r="DP32" s="751"/>
      <c r="DQ32" s="749"/>
      <c r="DR32" s="750"/>
      <c r="DS32" s="750"/>
      <c r="DT32" s="750"/>
      <c r="DU32" s="750"/>
      <c r="DV32" s="750"/>
      <c r="DW32" s="750"/>
      <c r="DX32" s="750"/>
      <c r="DY32" s="750"/>
      <c r="DZ32" s="750"/>
      <c r="EA32" s="750"/>
      <c r="EB32" s="750"/>
      <c r="EC32" s="750"/>
      <c r="ED32" s="750"/>
      <c r="EE32" s="750"/>
      <c r="EF32" s="750"/>
      <c r="EG32" s="750"/>
      <c r="EH32" s="750"/>
      <c r="EI32" s="750"/>
      <c r="EJ32" s="750"/>
      <c r="EK32" s="751"/>
      <c r="EL32" s="749"/>
      <c r="EM32" s="750"/>
      <c r="EN32" s="750"/>
      <c r="EO32" s="750"/>
      <c r="EP32" s="750"/>
      <c r="EQ32" s="750"/>
      <c r="ER32" s="750"/>
      <c r="ES32" s="750"/>
      <c r="ET32" s="750"/>
      <c r="EU32" s="750"/>
      <c r="EV32" s="750"/>
      <c r="EW32" s="750"/>
      <c r="EX32" s="750"/>
      <c r="EY32" s="750"/>
      <c r="EZ32" s="750"/>
      <c r="FA32" s="750"/>
      <c r="FB32" s="750"/>
      <c r="FC32" s="750"/>
      <c r="FD32" s="750"/>
      <c r="FE32" s="750"/>
      <c r="FF32" s="751"/>
      <c r="FG32" s="749"/>
      <c r="FH32" s="750"/>
      <c r="FI32" s="750"/>
      <c r="FJ32" s="750"/>
      <c r="FK32" s="750"/>
      <c r="FL32" s="750"/>
      <c r="FM32" s="750"/>
      <c r="FN32" s="750"/>
      <c r="FO32" s="750"/>
      <c r="FP32" s="750"/>
      <c r="FQ32" s="750"/>
      <c r="FR32" s="750"/>
      <c r="FS32" s="750"/>
      <c r="FT32" s="750"/>
      <c r="FU32" s="750"/>
      <c r="FV32" s="750"/>
      <c r="FW32" s="750"/>
      <c r="FX32" s="750"/>
      <c r="FY32" s="750"/>
      <c r="FZ32" s="750"/>
      <c r="GA32" s="751"/>
      <c r="GB32" s="784"/>
      <c r="GC32" s="785"/>
      <c r="GD32" s="785"/>
      <c r="GE32" s="785"/>
      <c r="GF32" s="785"/>
      <c r="GG32" s="785"/>
      <c r="GH32" s="785"/>
      <c r="GI32" s="785"/>
      <c r="GJ32" s="785"/>
      <c r="GK32" s="785"/>
      <c r="GL32" s="785"/>
      <c r="GM32" s="785"/>
      <c r="GN32" s="785"/>
      <c r="GO32" s="785"/>
      <c r="GP32" s="785"/>
      <c r="GQ32" s="785"/>
      <c r="GR32" s="785"/>
      <c r="GS32" s="785"/>
      <c r="GT32" s="785"/>
      <c r="GU32" s="785"/>
      <c r="GV32" s="786"/>
      <c r="GW32" s="749"/>
      <c r="GX32" s="750"/>
      <c r="GY32" s="750"/>
      <c r="GZ32" s="750"/>
      <c r="HA32" s="750"/>
      <c r="HB32" s="750"/>
      <c r="HC32" s="750"/>
      <c r="HD32" s="750"/>
      <c r="HE32" s="750"/>
      <c r="HF32" s="750"/>
      <c r="HG32" s="750"/>
      <c r="HH32" s="750"/>
      <c r="HI32" s="750"/>
      <c r="HJ32" s="750"/>
      <c r="HK32" s="750"/>
      <c r="HL32" s="750"/>
      <c r="HM32" s="750"/>
      <c r="HN32" s="750"/>
      <c r="HO32" s="750"/>
      <c r="HP32" s="750"/>
      <c r="HQ32" s="755"/>
    </row>
    <row r="33" spans="2:229" ht="6" customHeight="1">
      <c r="B33" s="137"/>
      <c r="C33" s="758"/>
      <c r="D33" s="758"/>
      <c r="E33" s="758"/>
      <c r="F33" s="758"/>
      <c r="G33" s="758"/>
      <c r="H33" s="758"/>
      <c r="I33" s="758"/>
      <c r="J33" s="758"/>
      <c r="K33" s="758"/>
      <c r="L33" s="758"/>
      <c r="M33" s="758"/>
      <c r="N33" s="758"/>
      <c r="O33" s="758"/>
      <c r="P33" s="758"/>
      <c r="Q33" s="758"/>
      <c r="R33" s="24"/>
      <c r="S33" s="727"/>
      <c r="T33" s="728"/>
      <c r="U33" s="728"/>
      <c r="V33" s="728"/>
      <c r="W33" s="728"/>
      <c r="X33" s="728"/>
      <c r="Y33" s="728"/>
      <c r="Z33" s="728"/>
      <c r="AA33" s="728"/>
      <c r="AB33" s="728"/>
      <c r="AC33" s="728"/>
      <c r="AD33" s="728"/>
      <c r="AE33" s="743"/>
      <c r="AF33" s="727"/>
      <c r="AG33" s="728"/>
      <c r="AH33" s="728"/>
      <c r="AI33" s="728"/>
      <c r="AJ33" s="728"/>
      <c r="AK33" s="728"/>
      <c r="AL33" s="728"/>
      <c r="AM33" s="728"/>
      <c r="AN33" s="728"/>
      <c r="AO33" s="728"/>
      <c r="AP33" s="728"/>
      <c r="AQ33" s="728"/>
      <c r="AR33" s="743"/>
      <c r="AS33" s="727"/>
      <c r="AT33" s="728"/>
      <c r="AU33" s="728"/>
      <c r="AV33" s="728"/>
      <c r="AW33" s="728"/>
      <c r="AX33" s="728"/>
      <c r="AY33" s="728"/>
      <c r="AZ33" s="728"/>
      <c r="BA33" s="728"/>
      <c r="BB33" s="728"/>
      <c r="BC33" s="728"/>
      <c r="BD33" s="728"/>
      <c r="BE33" s="743"/>
      <c r="BF33" s="727"/>
      <c r="BG33" s="728"/>
      <c r="BH33" s="728"/>
      <c r="BI33" s="728"/>
      <c r="BJ33" s="728"/>
      <c r="BK33" s="728"/>
      <c r="BL33" s="728"/>
      <c r="BM33" s="728"/>
      <c r="BN33" s="728"/>
      <c r="BO33" s="728"/>
      <c r="BP33" s="728"/>
      <c r="BQ33" s="728"/>
      <c r="BR33" s="729"/>
      <c r="BS33" s="37"/>
      <c r="BT33" s="37"/>
      <c r="BU33" s="37"/>
      <c r="BV33" s="37"/>
      <c r="BW33" s="37"/>
      <c r="BY33" s="1"/>
      <c r="BZ33" s="1"/>
      <c r="CA33" s="788"/>
      <c r="CB33" s="488"/>
      <c r="CC33" s="488"/>
      <c r="CD33" s="488"/>
      <c r="CE33" s="488"/>
      <c r="CF33" s="488"/>
      <c r="CG33" s="488"/>
      <c r="CH33" s="488"/>
      <c r="CI33" s="488"/>
      <c r="CJ33" s="488"/>
      <c r="CK33" s="488"/>
      <c r="CL33" s="488"/>
      <c r="CM33" s="488"/>
      <c r="CN33" s="488"/>
      <c r="CO33" s="488"/>
      <c r="CP33" s="488"/>
      <c r="CQ33" s="488"/>
      <c r="CR33" s="488"/>
      <c r="CS33" s="488"/>
      <c r="CT33" s="488"/>
      <c r="CU33" s="789"/>
      <c r="CV33" s="487"/>
      <c r="CW33" s="488"/>
      <c r="CX33" s="488"/>
      <c r="CY33" s="488"/>
      <c r="CZ33" s="488"/>
      <c r="DA33" s="488"/>
      <c r="DB33" s="488"/>
      <c r="DC33" s="488"/>
      <c r="DD33" s="488"/>
      <c r="DE33" s="488"/>
      <c r="DF33" s="488"/>
      <c r="DG33" s="488"/>
      <c r="DH33" s="488"/>
      <c r="DI33" s="488"/>
      <c r="DJ33" s="488"/>
      <c r="DK33" s="488"/>
      <c r="DL33" s="488"/>
      <c r="DM33" s="488"/>
      <c r="DN33" s="488"/>
      <c r="DO33" s="488"/>
      <c r="DP33" s="789"/>
      <c r="DQ33" s="487"/>
      <c r="DR33" s="488"/>
      <c r="DS33" s="488"/>
      <c r="DT33" s="488"/>
      <c r="DU33" s="488"/>
      <c r="DV33" s="488"/>
      <c r="DW33" s="488"/>
      <c r="DX33" s="488"/>
      <c r="DY33" s="488"/>
      <c r="DZ33" s="488"/>
      <c r="EA33" s="488"/>
      <c r="EB33" s="488"/>
      <c r="EC33" s="488"/>
      <c r="ED33" s="488"/>
      <c r="EE33" s="488"/>
      <c r="EF33" s="488"/>
      <c r="EG33" s="488"/>
      <c r="EH33" s="488"/>
      <c r="EI33" s="488"/>
      <c r="EJ33" s="488"/>
      <c r="EK33" s="789"/>
      <c r="EL33" s="487">
        <f>IF(S31="〇",CV33*0.9,"")</f>
        <v>0</v>
      </c>
      <c r="EM33" s="488"/>
      <c r="EN33" s="488"/>
      <c r="EO33" s="488"/>
      <c r="EP33" s="488"/>
      <c r="EQ33" s="488"/>
      <c r="ER33" s="488"/>
      <c r="ES33" s="488"/>
      <c r="ET33" s="488"/>
      <c r="EU33" s="488"/>
      <c r="EV33" s="488"/>
      <c r="EW33" s="488"/>
      <c r="EX33" s="488"/>
      <c r="EY33" s="488"/>
      <c r="EZ33" s="488"/>
      <c r="FA33" s="488"/>
      <c r="FB33" s="488"/>
      <c r="FC33" s="488"/>
      <c r="FD33" s="488"/>
      <c r="FE33" s="488"/>
      <c r="FF33" s="789"/>
      <c r="FG33" s="487">
        <f>IF(S31="〇",DQ33*0.9,"")</f>
        <v>0</v>
      </c>
      <c r="FH33" s="488"/>
      <c r="FI33" s="488"/>
      <c r="FJ33" s="488"/>
      <c r="FK33" s="488"/>
      <c r="FL33" s="488"/>
      <c r="FM33" s="488"/>
      <c r="FN33" s="488"/>
      <c r="FO33" s="488"/>
      <c r="FP33" s="488"/>
      <c r="FQ33" s="488"/>
      <c r="FR33" s="488"/>
      <c r="FS33" s="488"/>
      <c r="FT33" s="488"/>
      <c r="FU33" s="488"/>
      <c r="FV33" s="488"/>
      <c r="FW33" s="488"/>
      <c r="FX33" s="488"/>
      <c r="FY33" s="488"/>
      <c r="FZ33" s="488"/>
      <c r="GA33" s="789"/>
      <c r="GB33" s="487">
        <f>FI76</f>
        <v>0</v>
      </c>
      <c r="GC33" s="488"/>
      <c r="GD33" s="488"/>
      <c r="GE33" s="488"/>
      <c r="GF33" s="488"/>
      <c r="GG33" s="488"/>
      <c r="GH33" s="488"/>
      <c r="GI33" s="488"/>
      <c r="GJ33" s="488"/>
      <c r="GK33" s="488"/>
      <c r="GL33" s="488"/>
      <c r="GM33" s="488"/>
      <c r="GN33" s="488"/>
      <c r="GO33" s="488"/>
      <c r="GP33" s="488"/>
      <c r="GQ33" s="488"/>
      <c r="GR33" s="488"/>
      <c r="GS33" s="488"/>
      <c r="GT33" s="488"/>
      <c r="GU33" s="488"/>
      <c r="GV33" s="789"/>
      <c r="GW33" s="487">
        <f>IF(S31="〇",CA33-EL33,CA33-CV33)</f>
        <v>0</v>
      </c>
      <c r="GX33" s="488"/>
      <c r="GY33" s="488"/>
      <c r="GZ33" s="488"/>
      <c r="HA33" s="488"/>
      <c r="HB33" s="488"/>
      <c r="HC33" s="488"/>
      <c r="HD33" s="488"/>
      <c r="HE33" s="488"/>
      <c r="HF33" s="488"/>
      <c r="HG33" s="488"/>
      <c r="HH33" s="488"/>
      <c r="HI33" s="488"/>
      <c r="HJ33" s="488"/>
      <c r="HK33" s="488"/>
      <c r="HL33" s="488"/>
      <c r="HM33" s="488"/>
      <c r="HN33" s="488"/>
      <c r="HO33" s="488"/>
      <c r="HP33" s="488"/>
      <c r="HQ33" s="489"/>
    </row>
    <row r="34" spans="2:229" ht="6" customHeight="1">
      <c r="B34" s="137"/>
      <c r="C34" s="758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24"/>
      <c r="S34" s="727"/>
      <c r="T34" s="728"/>
      <c r="U34" s="728"/>
      <c r="V34" s="728"/>
      <c r="W34" s="728"/>
      <c r="X34" s="728"/>
      <c r="Y34" s="728"/>
      <c r="Z34" s="728"/>
      <c r="AA34" s="728"/>
      <c r="AB34" s="728"/>
      <c r="AC34" s="728"/>
      <c r="AD34" s="728"/>
      <c r="AE34" s="743"/>
      <c r="AF34" s="727"/>
      <c r="AG34" s="728"/>
      <c r="AH34" s="728"/>
      <c r="AI34" s="728"/>
      <c r="AJ34" s="728"/>
      <c r="AK34" s="728"/>
      <c r="AL34" s="728"/>
      <c r="AM34" s="728"/>
      <c r="AN34" s="728"/>
      <c r="AO34" s="728"/>
      <c r="AP34" s="728"/>
      <c r="AQ34" s="728"/>
      <c r="AR34" s="743"/>
      <c r="AS34" s="727"/>
      <c r="AT34" s="728"/>
      <c r="AU34" s="728"/>
      <c r="AV34" s="728"/>
      <c r="AW34" s="728"/>
      <c r="AX34" s="728"/>
      <c r="AY34" s="728"/>
      <c r="AZ34" s="728"/>
      <c r="BA34" s="728"/>
      <c r="BB34" s="728"/>
      <c r="BC34" s="728"/>
      <c r="BD34" s="728"/>
      <c r="BE34" s="743"/>
      <c r="BF34" s="727"/>
      <c r="BG34" s="728"/>
      <c r="BH34" s="728"/>
      <c r="BI34" s="728"/>
      <c r="BJ34" s="728"/>
      <c r="BK34" s="728"/>
      <c r="BL34" s="728"/>
      <c r="BM34" s="728"/>
      <c r="BN34" s="728"/>
      <c r="BO34" s="728"/>
      <c r="BP34" s="728"/>
      <c r="BQ34" s="728"/>
      <c r="BR34" s="729"/>
      <c r="BS34" s="37"/>
      <c r="BT34" s="37"/>
      <c r="BU34" s="37"/>
      <c r="BV34" s="37"/>
      <c r="BW34" s="37"/>
      <c r="BY34" s="1"/>
      <c r="BZ34" s="1"/>
      <c r="CA34" s="788"/>
      <c r="CB34" s="488"/>
      <c r="CC34" s="488"/>
      <c r="CD34" s="488"/>
      <c r="CE34" s="488"/>
      <c r="CF34" s="488"/>
      <c r="CG34" s="488"/>
      <c r="CH34" s="488"/>
      <c r="CI34" s="488"/>
      <c r="CJ34" s="488"/>
      <c r="CK34" s="488"/>
      <c r="CL34" s="488"/>
      <c r="CM34" s="488"/>
      <c r="CN34" s="488"/>
      <c r="CO34" s="488"/>
      <c r="CP34" s="488"/>
      <c r="CQ34" s="488"/>
      <c r="CR34" s="488"/>
      <c r="CS34" s="488"/>
      <c r="CT34" s="488"/>
      <c r="CU34" s="789"/>
      <c r="CV34" s="487"/>
      <c r="CW34" s="488"/>
      <c r="CX34" s="488"/>
      <c r="CY34" s="488"/>
      <c r="CZ34" s="488"/>
      <c r="DA34" s="488"/>
      <c r="DB34" s="488"/>
      <c r="DC34" s="488"/>
      <c r="DD34" s="488"/>
      <c r="DE34" s="488"/>
      <c r="DF34" s="488"/>
      <c r="DG34" s="488"/>
      <c r="DH34" s="488"/>
      <c r="DI34" s="488"/>
      <c r="DJ34" s="488"/>
      <c r="DK34" s="488"/>
      <c r="DL34" s="488"/>
      <c r="DM34" s="488"/>
      <c r="DN34" s="488"/>
      <c r="DO34" s="488"/>
      <c r="DP34" s="789"/>
      <c r="DQ34" s="487"/>
      <c r="DR34" s="488"/>
      <c r="DS34" s="488"/>
      <c r="DT34" s="488"/>
      <c r="DU34" s="488"/>
      <c r="DV34" s="488"/>
      <c r="DW34" s="488"/>
      <c r="DX34" s="488"/>
      <c r="DY34" s="488"/>
      <c r="DZ34" s="488"/>
      <c r="EA34" s="488"/>
      <c r="EB34" s="488"/>
      <c r="EC34" s="488"/>
      <c r="ED34" s="488"/>
      <c r="EE34" s="488"/>
      <c r="EF34" s="488"/>
      <c r="EG34" s="488"/>
      <c r="EH34" s="488"/>
      <c r="EI34" s="488"/>
      <c r="EJ34" s="488"/>
      <c r="EK34" s="789"/>
      <c r="EL34" s="487"/>
      <c r="EM34" s="488"/>
      <c r="EN34" s="488"/>
      <c r="EO34" s="488"/>
      <c r="EP34" s="488"/>
      <c r="EQ34" s="488"/>
      <c r="ER34" s="488"/>
      <c r="ES34" s="488"/>
      <c r="ET34" s="488"/>
      <c r="EU34" s="488"/>
      <c r="EV34" s="488"/>
      <c r="EW34" s="488"/>
      <c r="EX34" s="488"/>
      <c r="EY34" s="488"/>
      <c r="EZ34" s="488"/>
      <c r="FA34" s="488"/>
      <c r="FB34" s="488"/>
      <c r="FC34" s="488"/>
      <c r="FD34" s="488"/>
      <c r="FE34" s="488"/>
      <c r="FF34" s="789"/>
      <c r="FG34" s="487"/>
      <c r="FH34" s="488"/>
      <c r="FI34" s="488"/>
      <c r="FJ34" s="488"/>
      <c r="FK34" s="488"/>
      <c r="FL34" s="488"/>
      <c r="FM34" s="488"/>
      <c r="FN34" s="488"/>
      <c r="FO34" s="488"/>
      <c r="FP34" s="488"/>
      <c r="FQ34" s="488"/>
      <c r="FR34" s="488"/>
      <c r="FS34" s="488"/>
      <c r="FT34" s="488"/>
      <c r="FU34" s="488"/>
      <c r="FV34" s="488"/>
      <c r="FW34" s="488"/>
      <c r="FX34" s="488"/>
      <c r="FY34" s="488"/>
      <c r="FZ34" s="488"/>
      <c r="GA34" s="789"/>
      <c r="GB34" s="487"/>
      <c r="GC34" s="488"/>
      <c r="GD34" s="488"/>
      <c r="GE34" s="488"/>
      <c r="GF34" s="488"/>
      <c r="GG34" s="488"/>
      <c r="GH34" s="488"/>
      <c r="GI34" s="488"/>
      <c r="GJ34" s="488"/>
      <c r="GK34" s="488"/>
      <c r="GL34" s="488"/>
      <c r="GM34" s="488"/>
      <c r="GN34" s="488"/>
      <c r="GO34" s="488"/>
      <c r="GP34" s="488"/>
      <c r="GQ34" s="488"/>
      <c r="GR34" s="488"/>
      <c r="GS34" s="488"/>
      <c r="GT34" s="488"/>
      <c r="GU34" s="488"/>
      <c r="GV34" s="789"/>
      <c r="GW34" s="487"/>
      <c r="GX34" s="488"/>
      <c r="GY34" s="488"/>
      <c r="GZ34" s="488"/>
      <c r="HA34" s="488"/>
      <c r="HB34" s="488"/>
      <c r="HC34" s="488"/>
      <c r="HD34" s="488"/>
      <c r="HE34" s="488"/>
      <c r="HF34" s="488"/>
      <c r="HG34" s="488"/>
      <c r="HH34" s="488"/>
      <c r="HI34" s="488"/>
      <c r="HJ34" s="488"/>
      <c r="HK34" s="488"/>
      <c r="HL34" s="488"/>
      <c r="HM34" s="488"/>
      <c r="HN34" s="488"/>
      <c r="HO34" s="488"/>
      <c r="HP34" s="488"/>
      <c r="HQ34" s="489"/>
    </row>
    <row r="35" spans="2:229" ht="5.25" customHeight="1" thickBot="1"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730"/>
      <c r="T35" s="731"/>
      <c r="U35" s="731"/>
      <c r="V35" s="731"/>
      <c r="W35" s="731"/>
      <c r="X35" s="731"/>
      <c r="Y35" s="731"/>
      <c r="Z35" s="731"/>
      <c r="AA35" s="731"/>
      <c r="AB35" s="731"/>
      <c r="AC35" s="731"/>
      <c r="AD35" s="731"/>
      <c r="AE35" s="744"/>
      <c r="AF35" s="730"/>
      <c r="AG35" s="731"/>
      <c r="AH35" s="731"/>
      <c r="AI35" s="731"/>
      <c r="AJ35" s="731"/>
      <c r="AK35" s="731"/>
      <c r="AL35" s="731"/>
      <c r="AM35" s="731"/>
      <c r="AN35" s="731"/>
      <c r="AO35" s="731"/>
      <c r="AP35" s="731"/>
      <c r="AQ35" s="731"/>
      <c r="AR35" s="744"/>
      <c r="AS35" s="730"/>
      <c r="AT35" s="731"/>
      <c r="AU35" s="731"/>
      <c r="AV35" s="731"/>
      <c r="AW35" s="731"/>
      <c r="AX35" s="731"/>
      <c r="AY35" s="731"/>
      <c r="AZ35" s="731"/>
      <c r="BA35" s="731"/>
      <c r="BB35" s="731"/>
      <c r="BC35" s="731"/>
      <c r="BD35" s="731"/>
      <c r="BE35" s="744"/>
      <c r="BF35" s="730"/>
      <c r="BG35" s="731"/>
      <c r="BH35" s="731"/>
      <c r="BI35" s="731"/>
      <c r="BJ35" s="731"/>
      <c r="BK35" s="731"/>
      <c r="BL35" s="731"/>
      <c r="BM35" s="731"/>
      <c r="BN35" s="731"/>
      <c r="BO35" s="731"/>
      <c r="BP35" s="731"/>
      <c r="BQ35" s="731"/>
      <c r="BR35" s="732"/>
      <c r="BS35" s="37"/>
      <c r="BT35" s="37"/>
      <c r="BU35" s="37"/>
      <c r="BV35" s="37"/>
      <c r="BW35" s="37"/>
      <c r="BY35" s="1"/>
      <c r="BZ35" s="1"/>
      <c r="CA35" s="790"/>
      <c r="CB35" s="491"/>
      <c r="CC35" s="491"/>
      <c r="CD35" s="491"/>
      <c r="CE35" s="491"/>
      <c r="CF35" s="491"/>
      <c r="CG35" s="491"/>
      <c r="CH35" s="491"/>
      <c r="CI35" s="491"/>
      <c r="CJ35" s="491"/>
      <c r="CK35" s="491"/>
      <c r="CL35" s="491"/>
      <c r="CM35" s="491"/>
      <c r="CN35" s="491"/>
      <c r="CO35" s="491"/>
      <c r="CP35" s="491"/>
      <c r="CQ35" s="491"/>
      <c r="CR35" s="491"/>
      <c r="CS35" s="491"/>
      <c r="CT35" s="491"/>
      <c r="CU35" s="791"/>
      <c r="CV35" s="490"/>
      <c r="CW35" s="491"/>
      <c r="CX35" s="491"/>
      <c r="CY35" s="491"/>
      <c r="CZ35" s="491"/>
      <c r="DA35" s="491"/>
      <c r="DB35" s="491"/>
      <c r="DC35" s="491"/>
      <c r="DD35" s="491"/>
      <c r="DE35" s="491"/>
      <c r="DF35" s="491"/>
      <c r="DG35" s="491"/>
      <c r="DH35" s="491"/>
      <c r="DI35" s="491"/>
      <c r="DJ35" s="491"/>
      <c r="DK35" s="491"/>
      <c r="DL35" s="491"/>
      <c r="DM35" s="491"/>
      <c r="DN35" s="491"/>
      <c r="DO35" s="491"/>
      <c r="DP35" s="791"/>
      <c r="DQ35" s="490"/>
      <c r="DR35" s="491"/>
      <c r="DS35" s="491"/>
      <c r="DT35" s="491"/>
      <c r="DU35" s="491"/>
      <c r="DV35" s="491"/>
      <c r="DW35" s="491"/>
      <c r="DX35" s="491"/>
      <c r="DY35" s="491"/>
      <c r="DZ35" s="491"/>
      <c r="EA35" s="491"/>
      <c r="EB35" s="491"/>
      <c r="EC35" s="491"/>
      <c r="ED35" s="491"/>
      <c r="EE35" s="491"/>
      <c r="EF35" s="491"/>
      <c r="EG35" s="491"/>
      <c r="EH35" s="491"/>
      <c r="EI35" s="491"/>
      <c r="EJ35" s="491"/>
      <c r="EK35" s="791"/>
      <c r="EL35" s="490"/>
      <c r="EM35" s="491"/>
      <c r="EN35" s="491"/>
      <c r="EO35" s="491"/>
      <c r="EP35" s="491"/>
      <c r="EQ35" s="491"/>
      <c r="ER35" s="491"/>
      <c r="ES35" s="491"/>
      <c r="ET35" s="491"/>
      <c r="EU35" s="491"/>
      <c r="EV35" s="491"/>
      <c r="EW35" s="491"/>
      <c r="EX35" s="491"/>
      <c r="EY35" s="491"/>
      <c r="EZ35" s="491"/>
      <c r="FA35" s="491"/>
      <c r="FB35" s="491"/>
      <c r="FC35" s="491"/>
      <c r="FD35" s="491"/>
      <c r="FE35" s="491"/>
      <c r="FF35" s="791"/>
      <c r="FG35" s="490"/>
      <c r="FH35" s="491"/>
      <c r="FI35" s="491"/>
      <c r="FJ35" s="491"/>
      <c r="FK35" s="491"/>
      <c r="FL35" s="491"/>
      <c r="FM35" s="491"/>
      <c r="FN35" s="491"/>
      <c r="FO35" s="491"/>
      <c r="FP35" s="491"/>
      <c r="FQ35" s="491"/>
      <c r="FR35" s="491"/>
      <c r="FS35" s="491"/>
      <c r="FT35" s="491"/>
      <c r="FU35" s="491"/>
      <c r="FV35" s="491"/>
      <c r="FW35" s="491"/>
      <c r="FX35" s="491"/>
      <c r="FY35" s="491"/>
      <c r="FZ35" s="491"/>
      <c r="GA35" s="791"/>
      <c r="GB35" s="490"/>
      <c r="GC35" s="491"/>
      <c r="GD35" s="491"/>
      <c r="GE35" s="491"/>
      <c r="GF35" s="491"/>
      <c r="GG35" s="491"/>
      <c r="GH35" s="491"/>
      <c r="GI35" s="491"/>
      <c r="GJ35" s="491"/>
      <c r="GK35" s="491"/>
      <c r="GL35" s="491"/>
      <c r="GM35" s="491"/>
      <c r="GN35" s="491"/>
      <c r="GO35" s="491"/>
      <c r="GP35" s="491"/>
      <c r="GQ35" s="491"/>
      <c r="GR35" s="491"/>
      <c r="GS35" s="491"/>
      <c r="GT35" s="491"/>
      <c r="GU35" s="491"/>
      <c r="GV35" s="791"/>
      <c r="GW35" s="490"/>
      <c r="GX35" s="491"/>
      <c r="GY35" s="491"/>
      <c r="GZ35" s="491"/>
      <c r="HA35" s="491"/>
      <c r="HB35" s="491"/>
      <c r="HC35" s="491"/>
      <c r="HD35" s="491"/>
      <c r="HE35" s="491"/>
      <c r="HF35" s="491"/>
      <c r="HG35" s="491"/>
      <c r="HH35" s="491"/>
      <c r="HI35" s="491"/>
      <c r="HJ35" s="491"/>
      <c r="HK35" s="491"/>
      <c r="HL35" s="491"/>
      <c r="HM35" s="491"/>
      <c r="HN35" s="491"/>
      <c r="HO35" s="491"/>
      <c r="HP35" s="491"/>
      <c r="HQ35" s="492"/>
    </row>
    <row r="36" spans="2:229" ht="6" customHeight="1" thickBo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4"/>
      <c r="BY36" s="8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8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1"/>
      <c r="DZ36" s="1"/>
      <c r="EA36" s="1"/>
      <c r="EB36" s="14"/>
      <c r="EC36" s="14"/>
      <c r="ED36" s="14"/>
      <c r="EE36" s="14"/>
      <c r="EF36" s="14"/>
      <c r="EG36" s="14"/>
      <c r="EH36" s="8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8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S36"/>
      <c r="HT36"/>
      <c r="HU36" s="63"/>
    </row>
    <row r="37" spans="2:229" ht="5.25" customHeight="1">
      <c r="B37" s="766" t="s">
        <v>9</v>
      </c>
      <c r="C37" s="404"/>
      <c r="D37" s="404"/>
      <c r="E37" s="404"/>
      <c r="F37" s="404"/>
      <c r="G37" s="404"/>
      <c r="H37" s="767"/>
      <c r="I37" s="762" t="s">
        <v>10</v>
      </c>
      <c r="J37" s="404"/>
      <c r="K37" s="404"/>
      <c r="L37" s="404"/>
      <c r="M37" s="404"/>
      <c r="N37" s="404"/>
      <c r="O37" s="763"/>
      <c r="P37" s="403" t="s">
        <v>48</v>
      </c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4"/>
      <c r="AJ37" s="404"/>
      <c r="AK37" s="404"/>
      <c r="AL37" s="404"/>
      <c r="AM37" s="404"/>
      <c r="AN37" s="404"/>
      <c r="AO37" s="404"/>
      <c r="AP37" s="404"/>
      <c r="AQ37" s="404"/>
      <c r="AR37" s="404"/>
      <c r="AS37" s="404"/>
      <c r="AT37" s="404"/>
      <c r="AU37" s="404"/>
      <c r="AV37" s="404"/>
      <c r="AW37" s="404"/>
      <c r="AX37" s="404"/>
      <c r="AY37" s="404"/>
      <c r="AZ37" s="404"/>
      <c r="BA37" s="404"/>
      <c r="BB37" s="404"/>
      <c r="BC37" s="404"/>
      <c r="BD37" s="404"/>
      <c r="BE37" s="404"/>
      <c r="BF37" s="404"/>
      <c r="BG37" s="404"/>
      <c r="BH37" s="404"/>
      <c r="BI37" s="404"/>
      <c r="BJ37" s="404"/>
      <c r="BK37" s="404"/>
      <c r="BL37" s="404"/>
      <c r="BM37" s="404"/>
      <c r="BN37" s="404"/>
      <c r="BO37" s="404"/>
      <c r="BP37" s="404"/>
      <c r="BQ37" s="404"/>
      <c r="BR37" s="404"/>
      <c r="BS37" s="404"/>
      <c r="BT37" s="404"/>
      <c r="BU37" s="404"/>
      <c r="BV37" s="404"/>
      <c r="BW37" s="404"/>
      <c r="BX37" s="404"/>
      <c r="BY37" s="404"/>
      <c r="BZ37" s="404"/>
      <c r="CA37" s="404"/>
      <c r="CB37" s="404"/>
      <c r="CC37" s="404"/>
      <c r="CD37" s="404"/>
      <c r="CE37" s="404"/>
      <c r="CF37" s="404"/>
      <c r="CG37" s="404"/>
      <c r="CH37" s="404"/>
      <c r="CI37" s="404"/>
      <c r="CJ37" s="404"/>
      <c r="CK37" s="404"/>
      <c r="CL37" s="763"/>
      <c r="CM37" s="403" t="s">
        <v>85</v>
      </c>
      <c r="CN37" s="404"/>
      <c r="CO37" s="404"/>
      <c r="CP37" s="404"/>
      <c r="CQ37" s="404"/>
      <c r="CR37" s="404"/>
      <c r="CS37" s="404"/>
      <c r="CT37" s="404"/>
      <c r="CU37" s="404"/>
      <c r="CV37" s="404"/>
      <c r="CW37" s="404"/>
      <c r="CX37" s="404"/>
      <c r="CY37" s="404"/>
      <c r="CZ37" s="404"/>
      <c r="DA37" s="404"/>
      <c r="DB37" s="404"/>
      <c r="DC37" s="404"/>
      <c r="DD37" s="404"/>
      <c r="DE37" s="404"/>
      <c r="DF37" s="404"/>
      <c r="DG37" s="404"/>
      <c r="DH37" s="404"/>
      <c r="DI37" s="404"/>
      <c r="DJ37" s="404"/>
      <c r="DK37" s="404"/>
      <c r="DL37" s="404"/>
      <c r="DM37" s="404"/>
      <c r="DN37" s="404"/>
      <c r="DO37" s="404"/>
      <c r="DP37" s="404"/>
      <c r="DQ37" s="404"/>
      <c r="DR37" s="404"/>
      <c r="DS37" s="404"/>
      <c r="DT37" s="404"/>
      <c r="DU37" s="404"/>
      <c r="DV37" s="404"/>
      <c r="DW37" s="404"/>
      <c r="DX37" s="404"/>
      <c r="DY37" s="404"/>
      <c r="DZ37" s="404"/>
      <c r="EA37" s="404"/>
      <c r="EB37" s="404"/>
      <c r="EC37" s="405"/>
      <c r="ED37" s="438" t="s">
        <v>25</v>
      </c>
      <c r="EE37" s="439"/>
      <c r="EF37" s="439"/>
      <c r="EG37" s="439"/>
      <c r="EH37" s="439"/>
      <c r="EI37" s="439"/>
      <c r="EJ37" s="439"/>
      <c r="EK37" s="439"/>
      <c r="EL37" s="439"/>
      <c r="EM37" s="439"/>
      <c r="EN37" s="439"/>
      <c r="EO37" s="439"/>
      <c r="EP37" s="440"/>
      <c r="EQ37" s="648" t="s">
        <v>32</v>
      </c>
      <c r="ER37" s="439"/>
      <c r="ES37" s="439"/>
      <c r="ET37" s="439"/>
      <c r="EU37" s="439"/>
      <c r="EV37" s="439"/>
      <c r="EW37" s="439"/>
      <c r="EX37" s="439"/>
      <c r="EY37" s="439"/>
      <c r="EZ37" s="439"/>
      <c r="FA37" s="439"/>
      <c r="FB37" s="439"/>
      <c r="FC37" s="439"/>
      <c r="FD37" s="439"/>
      <c r="FE37" s="439"/>
      <c r="FF37" s="439"/>
      <c r="FG37" s="439"/>
      <c r="FH37" s="440"/>
      <c r="FI37" s="648" t="s">
        <v>96</v>
      </c>
      <c r="FJ37" s="439"/>
      <c r="FK37" s="439"/>
      <c r="FL37" s="439"/>
      <c r="FM37" s="439"/>
      <c r="FN37" s="439"/>
      <c r="FO37" s="439"/>
      <c r="FP37" s="439"/>
      <c r="FQ37" s="439"/>
      <c r="FR37" s="439"/>
      <c r="FS37" s="439"/>
      <c r="FT37" s="439"/>
      <c r="FU37" s="439"/>
      <c r="FV37" s="439"/>
      <c r="FW37" s="439"/>
      <c r="FX37" s="439"/>
      <c r="FY37" s="439"/>
      <c r="FZ37" s="439"/>
      <c r="GA37" s="439"/>
      <c r="GB37" s="439"/>
      <c r="GC37" s="439"/>
      <c r="GD37" s="439"/>
      <c r="GE37" s="439"/>
      <c r="GF37" s="439"/>
      <c r="GG37" s="439"/>
      <c r="GH37" s="439"/>
      <c r="GI37" s="439"/>
      <c r="GJ37" s="439"/>
      <c r="GK37" s="439"/>
      <c r="GL37" s="649"/>
      <c r="GM37" s="772" t="s">
        <v>83</v>
      </c>
      <c r="GN37" s="772"/>
      <c r="GO37" s="772"/>
      <c r="GP37" s="772"/>
      <c r="GQ37" s="772"/>
      <c r="GR37" s="772"/>
      <c r="GS37" s="772"/>
      <c r="GT37" s="772"/>
      <c r="GU37" s="772"/>
      <c r="GV37" s="772"/>
      <c r="GW37" s="772"/>
      <c r="GX37" s="772"/>
      <c r="GY37" s="772"/>
      <c r="GZ37" s="772"/>
      <c r="HA37" s="772"/>
      <c r="HB37" s="772"/>
      <c r="HC37" s="772"/>
      <c r="HD37" s="772"/>
      <c r="HE37" s="772"/>
      <c r="HF37" s="772"/>
      <c r="HG37" s="772"/>
      <c r="HH37" s="772"/>
      <c r="HI37" s="772"/>
      <c r="HJ37" s="772"/>
      <c r="HK37" s="772"/>
      <c r="HL37" s="772"/>
      <c r="HM37" s="772"/>
      <c r="HN37" s="772"/>
      <c r="HO37" s="772"/>
      <c r="HP37" s="772"/>
      <c r="HQ37" s="773"/>
    </row>
    <row r="38" spans="2:229" ht="5.25" customHeight="1">
      <c r="B38" s="768"/>
      <c r="C38" s="218"/>
      <c r="D38" s="218"/>
      <c r="E38" s="218"/>
      <c r="F38" s="218"/>
      <c r="G38" s="218"/>
      <c r="H38" s="769"/>
      <c r="I38" s="764"/>
      <c r="J38" s="218"/>
      <c r="K38" s="218"/>
      <c r="L38" s="218"/>
      <c r="M38" s="218"/>
      <c r="N38" s="218"/>
      <c r="O38" s="442"/>
      <c r="P38" s="217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442"/>
      <c r="CM38" s="217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406"/>
      <c r="ED38" s="441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442"/>
      <c r="EQ38" s="217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442"/>
      <c r="FI38" s="217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650"/>
      <c r="GM38" s="772"/>
      <c r="GN38" s="772"/>
      <c r="GO38" s="772"/>
      <c r="GP38" s="772"/>
      <c r="GQ38" s="772"/>
      <c r="GR38" s="772"/>
      <c r="GS38" s="772"/>
      <c r="GT38" s="772"/>
      <c r="GU38" s="772"/>
      <c r="GV38" s="772"/>
      <c r="GW38" s="772"/>
      <c r="GX38" s="772"/>
      <c r="GY38" s="772"/>
      <c r="GZ38" s="772"/>
      <c r="HA38" s="772"/>
      <c r="HB38" s="772"/>
      <c r="HC38" s="772"/>
      <c r="HD38" s="772"/>
      <c r="HE38" s="772"/>
      <c r="HF38" s="772"/>
      <c r="HG38" s="772"/>
      <c r="HH38" s="772"/>
      <c r="HI38" s="772"/>
      <c r="HJ38" s="772"/>
      <c r="HK38" s="772"/>
      <c r="HL38" s="772"/>
      <c r="HM38" s="772"/>
      <c r="HN38" s="772"/>
      <c r="HO38" s="772"/>
      <c r="HP38" s="772"/>
      <c r="HQ38" s="773"/>
    </row>
    <row r="39" spans="2:229" ht="5.25" customHeight="1">
      <c r="B39" s="770"/>
      <c r="C39" s="220"/>
      <c r="D39" s="220"/>
      <c r="E39" s="220"/>
      <c r="F39" s="220"/>
      <c r="G39" s="220"/>
      <c r="H39" s="771"/>
      <c r="I39" s="765"/>
      <c r="J39" s="220"/>
      <c r="K39" s="220"/>
      <c r="L39" s="220"/>
      <c r="M39" s="220"/>
      <c r="N39" s="220"/>
      <c r="O39" s="444"/>
      <c r="P39" s="219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20"/>
      <c r="CJ39" s="220"/>
      <c r="CK39" s="220"/>
      <c r="CL39" s="444"/>
      <c r="CM39" s="219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/>
      <c r="DY39" s="220"/>
      <c r="DZ39" s="220"/>
      <c r="EA39" s="220"/>
      <c r="EB39" s="220"/>
      <c r="EC39" s="407"/>
      <c r="ED39" s="443"/>
      <c r="EE39" s="220"/>
      <c r="EF39" s="220"/>
      <c r="EG39" s="220"/>
      <c r="EH39" s="220"/>
      <c r="EI39" s="220"/>
      <c r="EJ39" s="220"/>
      <c r="EK39" s="220"/>
      <c r="EL39" s="220"/>
      <c r="EM39" s="220"/>
      <c r="EN39" s="220"/>
      <c r="EO39" s="220"/>
      <c r="EP39" s="444"/>
      <c r="EQ39" s="219"/>
      <c r="ER39" s="220"/>
      <c r="ES39" s="220"/>
      <c r="ET39" s="220"/>
      <c r="EU39" s="220"/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/>
      <c r="FG39" s="220"/>
      <c r="FH39" s="444"/>
      <c r="FI39" s="219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/>
      <c r="FT39" s="220"/>
      <c r="FU39" s="220"/>
      <c r="FV39" s="220"/>
      <c r="FW39" s="220"/>
      <c r="FX39" s="220"/>
      <c r="FY39" s="220"/>
      <c r="FZ39" s="220"/>
      <c r="GA39" s="220"/>
      <c r="GB39" s="220"/>
      <c r="GC39" s="220"/>
      <c r="GD39" s="220"/>
      <c r="GE39" s="220"/>
      <c r="GF39" s="220"/>
      <c r="GG39" s="220"/>
      <c r="GH39" s="220"/>
      <c r="GI39" s="220"/>
      <c r="GJ39" s="220"/>
      <c r="GK39" s="220"/>
      <c r="GL39" s="651"/>
      <c r="GM39" s="772"/>
      <c r="GN39" s="772"/>
      <c r="GO39" s="772"/>
      <c r="GP39" s="772"/>
      <c r="GQ39" s="772"/>
      <c r="GR39" s="772"/>
      <c r="GS39" s="772"/>
      <c r="GT39" s="772"/>
      <c r="GU39" s="772"/>
      <c r="GV39" s="772"/>
      <c r="GW39" s="772"/>
      <c r="GX39" s="772"/>
      <c r="GY39" s="772"/>
      <c r="GZ39" s="772"/>
      <c r="HA39" s="772"/>
      <c r="HB39" s="772"/>
      <c r="HC39" s="772"/>
      <c r="HD39" s="772"/>
      <c r="HE39" s="772"/>
      <c r="HF39" s="772"/>
      <c r="HG39" s="772"/>
      <c r="HH39" s="772"/>
      <c r="HI39" s="772"/>
      <c r="HJ39" s="772"/>
      <c r="HK39" s="772"/>
      <c r="HL39" s="772"/>
      <c r="HM39" s="772"/>
      <c r="HN39" s="772"/>
      <c r="HO39" s="772"/>
      <c r="HP39" s="772"/>
      <c r="HQ39" s="773"/>
    </row>
    <row r="40" spans="2:229" ht="6" customHeight="1">
      <c r="B40" s="632"/>
      <c r="C40" s="633"/>
      <c r="D40" s="633"/>
      <c r="E40" s="633"/>
      <c r="F40" s="633"/>
      <c r="G40" s="633"/>
      <c r="H40" s="634"/>
      <c r="I40" s="641"/>
      <c r="J40" s="633"/>
      <c r="K40" s="633"/>
      <c r="L40" s="633"/>
      <c r="M40" s="633"/>
      <c r="N40" s="633"/>
      <c r="O40" s="642"/>
      <c r="P40" s="647"/>
      <c r="Q40" s="652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2"/>
      <c r="AP40" s="652"/>
      <c r="AQ40" s="652"/>
      <c r="AR40" s="652"/>
      <c r="AS40" s="652"/>
      <c r="AT40" s="652"/>
      <c r="AU40" s="652"/>
      <c r="AV40" s="652"/>
      <c r="AW40" s="652"/>
      <c r="AX40" s="652"/>
      <c r="AY40" s="652"/>
      <c r="AZ40" s="652"/>
      <c r="BA40" s="652"/>
      <c r="BB40" s="652"/>
      <c r="BC40" s="652"/>
      <c r="BD40" s="652"/>
      <c r="BE40" s="652"/>
      <c r="BF40" s="652"/>
      <c r="BG40" s="652"/>
      <c r="BH40" s="652"/>
      <c r="BI40" s="652"/>
      <c r="BJ40" s="652"/>
      <c r="BK40" s="652"/>
      <c r="BL40" s="652"/>
      <c r="BM40" s="652"/>
      <c r="BN40" s="652"/>
      <c r="BO40" s="652"/>
      <c r="BP40" s="652"/>
      <c r="BQ40" s="652"/>
      <c r="BR40" s="652"/>
      <c r="BS40" s="652"/>
      <c r="BT40" s="652"/>
      <c r="BU40" s="652"/>
      <c r="BV40" s="652"/>
      <c r="BW40" s="652"/>
      <c r="BX40" s="652"/>
      <c r="BY40" s="652"/>
      <c r="BZ40" s="652"/>
      <c r="CA40" s="652"/>
      <c r="CB40" s="652"/>
      <c r="CC40" s="652"/>
      <c r="CD40" s="652"/>
      <c r="CE40" s="652"/>
      <c r="CF40" s="652"/>
      <c r="CG40" s="652"/>
      <c r="CH40" s="652"/>
      <c r="CI40" s="652"/>
      <c r="CJ40" s="652"/>
      <c r="CK40" s="652"/>
      <c r="CL40" s="655"/>
      <c r="CM40" s="263"/>
      <c r="CN40" s="264"/>
      <c r="CO40" s="264"/>
      <c r="CP40" s="264"/>
      <c r="CQ40" s="264"/>
      <c r="CR40" s="264"/>
      <c r="CS40" s="264"/>
      <c r="CT40" s="264"/>
      <c r="CU40" s="264"/>
      <c r="CV40" s="264"/>
      <c r="CW40" s="264"/>
      <c r="CX40" s="264"/>
      <c r="CY40" s="264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264"/>
      <c r="DL40" s="264"/>
      <c r="DM40" s="264"/>
      <c r="DN40" s="264"/>
      <c r="DO40" s="264"/>
      <c r="DP40" s="264"/>
      <c r="DQ40" s="264"/>
      <c r="DR40" s="264"/>
      <c r="DS40" s="264"/>
      <c r="DT40" s="264"/>
      <c r="DU40" s="264"/>
      <c r="DV40" s="264"/>
      <c r="DW40" s="264"/>
      <c r="DX40" s="264"/>
      <c r="DY40" s="264"/>
      <c r="DZ40" s="264"/>
      <c r="EA40" s="264"/>
      <c r="EB40" s="264"/>
      <c r="EC40" s="285"/>
      <c r="ED40" s="483"/>
      <c r="EE40" s="462"/>
      <c r="EF40" s="462"/>
      <c r="EG40" s="462"/>
      <c r="EH40" s="462"/>
      <c r="EI40" s="462"/>
      <c r="EJ40" s="462"/>
      <c r="EK40" s="462"/>
      <c r="EL40" s="462"/>
      <c r="EM40" s="462"/>
      <c r="EN40" s="462"/>
      <c r="EO40" s="462"/>
      <c r="EP40" s="479"/>
      <c r="EQ40" s="461"/>
      <c r="ER40" s="462"/>
      <c r="ES40" s="462"/>
      <c r="ET40" s="462"/>
      <c r="EU40" s="462"/>
      <c r="EV40" s="462"/>
      <c r="EW40" s="462"/>
      <c r="EX40" s="462"/>
      <c r="EY40" s="462"/>
      <c r="EZ40" s="462"/>
      <c r="FA40" s="462"/>
      <c r="FB40" s="462"/>
      <c r="FC40" s="462"/>
      <c r="FD40" s="462"/>
      <c r="FE40" s="462"/>
      <c r="FF40" s="462"/>
      <c r="FG40" s="462"/>
      <c r="FH40" s="479"/>
      <c r="FI40" s="461"/>
      <c r="FJ40" s="462"/>
      <c r="FK40" s="462"/>
      <c r="FL40" s="462"/>
      <c r="FM40" s="462"/>
      <c r="FN40" s="462"/>
      <c r="FO40" s="462"/>
      <c r="FP40" s="462"/>
      <c r="FQ40" s="462"/>
      <c r="FR40" s="462"/>
      <c r="FS40" s="462"/>
      <c r="FT40" s="462"/>
      <c r="FU40" s="462"/>
      <c r="FV40" s="462"/>
      <c r="FW40" s="462"/>
      <c r="FX40" s="462"/>
      <c r="FY40" s="462"/>
      <c r="FZ40" s="462"/>
      <c r="GA40" s="462"/>
      <c r="GB40" s="462"/>
      <c r="GC40" s="462"/>
      <c r="GD40" s="462"/>
      <c r="GE40" s="462"/>
      <c r="GF40" s="462"/>
      <c r="GG40" s="462"/>
      <c r="GH40" s="462"/>
      <c r="GI40" s="462"/>
      <c r="GJ40" s="462"/>
      <c r="GK40" s="462"/>
      <c r="GL40" s="463"/>
      <c r="GM40" s="482"/>
      <c r="GN40" s="478"/>
      <c r="GO40" s="478"/>
      <c r="GP40" s="478"/>
      <c r="GQ40" s="478"/>
      <c r="GR40" s="478"/>
      <c r="GS40" s="478"/>
      <c r="GT40" s="478"/>
      <c r="GU40" s="478"/>
      <c r="GV40" s="478"/>
      <c r="GW40" s="478"/>
      <c r="GX40" s="478"/>
      <c r="GY40" s="478"/>
      <c r="GZ40" s="478"/>
      <c r="HA40" s="478"/>
      <c r="HB40" s="478"/>
      <c r="HC40" s="478"/>
      <c r="HD40" s="478"/>
      <c r="HE40" s="478"/>
      <c r="HF40" s="478"/>
      <c r="HG40" s="478"/>
      <c r="HH40" s="478"/>
      <c r="HI40" s="478"/>
      <c r="HJ40" s="478"/>
      <c r="HK40" s="478"/>
      <c r="HL40" s="478"/>
      <c r="HM40" s="478"/>
      <c r="HN40" s="478"/>
      <c r="HO40" s="478"/>
      <c r="HP40" s="478"/>
      <c r="HQ40" s="460"/>
    </row>
    <row r="41" spans="2:229" ht="6" customHeight="1">
      <c r="B41" s="635"/>
      <c r="C41" s="636"/>
      <c r="D41" s="636"/>
      <c r="E41" s="636"/>
      <c r="F41" s="636"/>
      <c r="G41" s="636"/>
      <c r="H41" s="637"/>
      <c r="I41" s="643"/>
      <c r="J41" s="636"/>
      <c r="K41" s="636"/>
      <c r="L41" s="636"/>
      <c r="M41" s="636"/>
      <c r="N41" s="636"/>
      <c r="O41" s="644"/>
      <c r="P41" s="647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653"/>
      <c r="AD41" s="653"/>
      <c r="AE41" s="653"/>
      <c r="AF41" s="653"/>
      <c r="AG41" s="653"/>
      <c r="AH41" s="653"/>
      <c r="AI41" s="653"/>
      <c r="AJ41" s="653"/>
      <c r="AK41" s="653"/>
      <c r="AL41" s="653"/>
      <c r="AM41" s="653"/>
      <c r="AN41" s="653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653"/>
      <c r="BB41" s="653"/>
      <c r="BC41" s="653"/>
      <c r="BD41" s="653"/>
      <c r="BE41" s="653"/>
      <c r="BF41" s="653"/>
      <c r="BG41" s="653"/>
      <c r="BH41" s="653"/>
      <c r="BI41" s="653"/>
      <c r="BJ41" s="653"/>
      <c r="BK41" s="653"/>
      <c r="BL41" s="653"/>
      <c r="BM41" s="653"/>
      <c r="BN41" s="653"/>
      <c r="BO41" s="653"/>
      <c r="BP41" s="653"/>
      <c r="BQ41" s="653"/>
      <c r="BR41" s="653"/>
      <c r="BS41" s="653"/>
      <c r="BT41" s="653"/>
      <c r="BU41" s="653"/>
      <c r="BV41" s="653"/>
      <c r="BW41" s="653"/>
      <c r="BX41" s="653"/>
      <c r="BY41" s="653"/>
      <c r="BZ41" s="653"/>
      <c r="CA41" s="653"/>
      <c r="CB41" s="653"/>
      <c r="CC41" s="653"/>
      <c r="CD41" s="653"/>
      <c r="CE41" s="653"/>
      <c r="CF41" s="653"/>
      <c r="CG41" s="653"/>
      <c r="CH41" s="653"/>
      <c r="CI41" s="653"/>
      <c r="CJ41" s="653"/>
      <c r="CK41" s="653"/>
      <c r="CL41" s="655"/>
      <c r="CM41" s="265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6"/>
      <c r="DA41" s="266"/>
      <c r="DB41" s="266"/>
      <c r="DC41" s="266"/>
      <c r="DD41" s="266"/>
      <c r="DE41" s="266"/>
      <c r="DF41" s="266"/>
      <c r="DG41" s="266"/>
      <c r="DH41" s="266"/>
      <c r="DI41" s="266"/>
      <c r="DJ41" s="266"/>
      <c r="DK41" s="266"/>
      <c r="DL41" s="266"/>
      <c r="DM41" s="266"/>
      <c r="DN41" s="266"/>
      <c r="DO41" s="266"/>
      <c r="DP41" s="266"/>
      <c r="DQ41" s="266"/>
      <c r="DR41" s="266"/>
      <c r="DS41" s="266"/>
      <c r="DT41" s="266"/>
      <c r="DU41" s="266"/>
      <c r="DV41" s="266"/>
      <c r="DW41" s="266"/>
      <c r="DX41" s="266"/>
      <c r="DY41" s="266"/>
      <c r="DZ41" s="266"/>
      <c r="EA41" s="266"/>
      <c r="EB41" s="266"/>
      <c r="EC41" s="286"/>
      <c r="ED41" s="484"/>
      <c r="EE41" s="235"/>
      <c r="EF41" s="235"/>
      <c r="EG41" s="235"/>
      <c r="EH41" s="235"/>
      <c r="EI41" s="235"/>
      <c r="EJ41" s="235"/>
      <c r="EK41" s="235"/>
      <c r="EL41" s="235"/>
      <c r="EM41" s="235"/>
      <c r="EN41" s="235"/>
      <c r="EO41" s="235"/>
      <c r="EP41" s="480"/>
      <c r="EQ41" s="464"/>
      <c r="ER41" s="235"/>
      <c r="ES41" s="235"/>
      <c r="ET41" s="235"/>
      <c r="EU41" s="235"/>
      <c r="EV41" s="235"/>
      <c r="EW41" s="235"/>
      <c r="EX41" s="235"/>
      <c r="EY41" s="235"/>
      <c r="EZ41" s="235"/>
      <c r="FA41" s="235"/>
      <c r="FB41" s="235"/>
      <c r="FC41" s="235"/>
      <c r="FD41" s="235"/>
      <c r="FE41" s="235"/>
      <c r="FF41" s="235"/>
      <c r="FG41" s="235"/>
      <c r="FH41" s="480"/>
      <c r="FI41" s="464"/>
      <c r="FJ41" s="235"/>
      <c r="FK41" s="235"/>
      <c r="FL41" s="235"/>
      <c r="FM41" s="235"/>
      <c r="FN41" s="235"/>
      <c r="FO41" s="235"/>
      <c r="FP41" s="235"/>
      <c r="FQ41" s="235"/>
      <c r="FR41" s="235"/>
      <c r="FS41" s="235"/>
      <c r="FT41" s="235"/>
      <c r="FU41" s="235"/>
      <c r="FV41" s="235"/>
      <c r="FW41" s="235"/>
      <c r="FX41" s="235"/>
      <c r="FY41" s="235"/>
      <c r="FZ41" s="235"/>
      <c r="GA41" s="235"/>
      <c r="GB41" s="235"/>
      <c r="GC41" s="235"/>
      <c r="GD41" s="235"/>
      <c r="GE41" s="235"/>
      <c r="GF41" s="235"/>
      <c r="GG41" s="235"/>
      <c r="GH41" s="235"/>
      <c r="GI41" s="235"/>
      <c r="GJ41" s="235"/>
      <c r="GK41" s="235"/>
      <c r="GL41" s="236"/>
      <c r="GM41" s="482"/>
      <c r="GN41" s="478"/>
      <c r="GO41" s="478"/>
      <c r="GP41" s="478"/>
      <c r="GQ41" s="478"/>
      <c r="GR41" s="478"/>
      <c r="GS41" s="478"/>
      <c r="GT41" s="478"/>
      <c r="GU41" s="478"/>
      <c r="GV41" s="478"/>
      <c r="GW41" s="478"/>
      <c r="GX41" s="478"/>
      <c r="GY41" s="478"/>
      <c r="GZ41" s="478"/>
      <c r="HA41" s="478"/>
      <c r="HB41" s="478"/>
      <c r="HC41" s="478"/>
      <c r="HD41" s="478"/>
      <c r="HE41" s="478"/>
      <c r="HF41" s="478"/>
      <c r="HG41" s="478"/>
      <c r="HH41" s="478"/>
      <c r="HI41" s="478"/>
      <c r="HJ41" s="478"/>
      <c r="HK41" s="478"/>
      <c r="HL41" s="478"/>
      <c r="HM41" s="478"/>
      <c r="HN41" s="478"/>
      <c r="HO41" s="478"/>
      <c r="HP41" s="478"/>
      <c r="HQ41" s="460"/>
    </row>
    <row r="42" spans="2:229" ht="6" customHeight="1">
      <c r="B42" s="635"/>
      <c r="C42" s="636"/>
      <c r="D42" s="636"/>
      <c r="E42" s="636"/>
      <c r="F42" s="636"/>
      <c r="G42" s="636"/>
      <c r="H42" s="637"/>
      <c r="I42" s="643"/>
      <c r="J42" s="636"/>
      <c r="K42" s="636"/>
      <c r="L42" s="636"/>
      <c r="M42" s="636"/>
      <c r="N42" s="636"/>
      <c r="O42" s="644"/>
      <c r="P42" s="647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53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653"/>
      <c r="BB42" s="653"/>
      <c r="BC42" s="653"/>
      <c r="BD42" s="653"/>
      <c r="BE42" s="653"/>
      <c r="BF42" s="653"/>
      <c r="BG42" s="653"/>
      <c r="BH42" s="653"/>
      <c r="BI42" s="653"/>
      <c r="BJ42" s="653"/>
      <c r="BK42" s="653"/>
      <c r="BL42" s="653"/>
      <c r="BM42" s="653"/>
      <c r="BN42" s="653"/>
      <c r="BO42" s="653"/>
      <c r="BP42" s="653"/>
      <c r="BQ42" s="653"/>
      <c r="BR42" s="653"/>
      <c r="BS42" s="653"/>
      <c r="BT42" s="653"/>
      <c r="BU42" s="653"/>
      <c r="BV42" s="653"/>
      <c r="BW42" s="653"/>
      <c r="BX42" s="653"/>
      <c r="BY42" s="653"/>
      <c r="BZ42" s="653"/>
      <c r="CA42" s="653"/>
      <c r="CB42" s="653"/>
      <c r="CC42" s="653"/>
      <c r="CD42" s="653"/>
      <c r="CE42" s="653"/>
      <c r="CF42" s="653"/>
      <c r="CG42" s="653"/>
      <c r="CH42" s="653"/>
      <c r="CI42" s="653"/>
      <c r="CJ42" s="653"/>
      <c r="CK42" s="653"/>
      <c r="CL42" s="655"/>
      <c r="CM42" s="265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6"/>
      <c r="DR42" s="266"/>
      <c r="DS42" s="266"/>
      <c r="DT42" s="266"/>
      <c r="DU42" s="266"/>
      <c r="DV42" s="266"/>
      <c r="DW42" s="266"/>
      <c r="DX42" s="266"/>
      <c r="DY42" s="266"/>
      <c r="DZ42" s="266"/>
      <c r="EA42" s="266"/>
      <c r="EB42" s="266"/>
      <c r="EC42" s="286"/>
      <c r="ED42" s="484"/>
      <c r="EE42" s="235"/>
      <c r="EF42" s="235"/>
      <c r="EG42" s="235"/>
      <c r="EH42" s="235"/>
      <c r="EI42" s="235"/>
      <c r="EJ42" s="235"/>
      <c r="EK42" s="235"/>
      <c r="EL42" s="235"/>
      <c r="EM42" s="235"/>
      <c r="EN42" s="235"/>
      <c r="EO42" s="235"/>
      <c r="EP42" s="480"/>
      <c r="EQ42" s="464"/>
      <c r="ER42" s="235"/>
      <c r="ES42" s="235"/>
      <c r="ET42" s="235"/>
      <c r="EU42" s="235"/>
      <c r="EV42" s="235"/>
      <c r="EW42" s="235"/>
      <c r="EX42" s="235"/>
      <c r="EY42" s="235"/>
      <c r="EZ42" s="235"/>
      <c r="FA42" s="235"/>
      <c r="FB42" s="235"/>
      <c r="FC42" s="235"/>
      <c r="FD42" s="235"/>
      <c r="FE42" s="235"/>
      <c r="FF42" s="235"/>
      <c r="FG42" s="235"/>
      <c r="FH42" s="480"/>
      <c r="FI42" s="464"/>
      <c r="FJ42" s="235"/>
      <c r="FK42" s="235"/>
      <c r="FL42" s="235"/>
      <c r="FM42" s="235"/>
      <c r="FN42" s="235"/>
      <c r="FO42" s="235"/>
      <c r="FP42" s="235"/>
      <c r="FQ42" s="235"/>
      <c r="FR42" s="235"/>
      <c r="FS42" s="235"/>
      <c r="FT42" s="235"/>
      <c r="FU42" s="235"/>
      <c r="FV42" s="235"/>
      <c r="FW42" s="235"/>
      <c r="FX42" s="235"/>
      <c r="FY42" s="235"/>
      <c r="FZ42" s="235"/>
      <c r="GA42" s="235"/>
      <c r="GB42" s="235"/>
      <c r="GC42" s="235"/>
      <c r="GD42" s="235"/>
      <c r="GE42" s="235"/>
      <c r="GF42" s="235"/>
      <c r="GG42" s="235"/>
      <c r="GH42" s="235"/>
      <c r="GI42" s="235"/>
      <c r="GJ42" s="235"/>
      <c r="GK42" s="235"/>
      <c r="GL42" s="236"/>
      <c r="GM42" s="482"/>
      <c r="GN42" s="478"/>
      <c r="GO42" s="478"/>
      <c r="GP42" s="478"/>
      <c r="GQ42" s="478"/>
      <c r="GR42" s="478"/>
      <c r="GS42" s="478"/>
      <c r="GT42" s="478"/>
      <c r="GU42" s="478"/>
      <c r="GV42" s="478"/>
      <c r="GW42" s="478"/>
      <c r="GX42" s="478"/>
      <c r="GY42" s="478"/>
      <c r="GZ42" s="478"/>
      <c r="HA42" s="478"/>
      <c r="HB42" s="478"/>
      <c r="HC42" s="478"/>
      <c r="HD42" s="478"/>
      <c r="HE42" s="478"/>
      <c r="HF42" s="478"/>
      <c r="HG42" s="478"/>
      <c r="HH42" s="478"/>
      <c r="HI42" s="478"/>
      <c r="HJ42" s="478"/>
      <c r="HK42" s="478"/>
      <c r="HL42" s="478"/>
      <c r="HM42" s="478"/>
      <c r="HN42" s="478"/>
      <c r="HO42" s="478"/>
      <c r="HP42" s="478"/>
      <c r="HQ42" s="460"/>
    </row>
    <row r="43" spans="2:229" ht="6" customHeight="1">
      <c r="B43" s="638"/>
      <c r="C43" s="639"/>
      <c r="D43" s="639"/>
      <c r="E43" s="639"/>
      <c r="F43" s="639"/>
      <c r="G43" s="639"/>
      <c r="H43" s="640"/>
      <c r="I43" s="645"/>
      <c r="J43" s="639"/>
      <c r="K43" s="639"/>
      <c r="L43" s="639"/>
      <c r="M43" s="639"/>
      <c r="N43" s="639"/>
      <c r="O43" s="646"/>
      <c r="P43" s="647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654"/>
      <c r="AL43" s="654"/>
      <c r="AM43" s="654"/>
      <c r="AN43" s="654"/>
      <c r="AO43" s="654"/>
      <c r="AP43" s="654"/>
      <c r="AQ43" s="654"/>
      <c r="AR43" s="654"/>
      <c r="AS43" s="654"/>
      <c r="AT43" s="654"/>
      <c r="AU43" s="654"/>
      <c r="AV43" s="654"/>
      <c r="AW43" s="654"/>
      <c r="AX43" s="654"/>
      <c r="AY43" s="654"/>
      <c r="AZ43" s="654"/>
      <c r="BA43" s="654"/>
      <c r="BB43" s="654"/>
      <c r="BC43" s="654"/>
      <c r="BD43" s="654"/>
      <c r="BE43" s="654"/>
      <c r="BF43" s="654"/>
      <c r="BG43" s="654"/>
      <c r="BH43" s="654"/>
      <c r="BI43" s="654"/>
      <c r="BJ43" s="654"/>
      <c r="BK43" s="654"/>
      <c r="BL43" s="654"/>
      <c r="BM43" s="654"/>
      <c r="BN43" s="654"/>
      <c r="BO43" s="654"/>
      <c r="BP43" s="654"/>
      <c r="BQ43" s="654"/>
      <c r="BR43" s="654"/>
      <c r="BS43" s="654"/>
      <c r="BT43" s="654"/>
      <c r="BU43" s="654"/>
      <c r="BV43" s="654"/>
      <c r="BW43" s="654"/>
      <c r="BX43" s="654"/>
      <c r="BY43" s="654"/>
      <c r="BZ43" s="654"/>
      <c r="CA43" s="654"/>
      <c r="CB43" s="654"/>
      <c r="CC43" s="654"/>
      <c r="CD43" s="654"/>
      <c r="CE43" s="654"/>
      <c r="CF43" s="654"/>
      <c r="CG43" s="654"/>
      <c r="CH43" s="654"/>
      <c r="CI43" s="654"/>
      <c r="CJ43" s="654"/>
      <c r="CK43" s="654"/>
      <c r="CL43" s="655"/>
      <c r="CM43" s="267"/>
      <c r="CN43" s="268"/>
      <c r="CO43" s="268"/>
      <c r="CP43" s="268"/>
      <c r="CQ43" s="268"/>
      <c r="CR43" s="268"/>
      <c r="CS43" s="268"/>
      <c r="CT43" s="268"/>
      <c r="CU43" s="268"/>
      <c r="CV43" s="268"/>
      <c r="CW43" s="268"/>
      <c r="CX43" s="268"/>
      <c r="CY43" s="268"/>
      <c r="CZ43" s="268"/>
      <c r="DA43" s="268"/>
      <c r="DB43" s="268"/>
      <c r="DC43" s="268"/>
      <c r="DD43" s="268"/>
      <c r="DE43" s="268"/>
      <c r="DF43" s="268"/>
      <c r="DG43" s="268"/>
      <c r="DH43" s="268"/>
      <c r="DI43" s="268"/>
      <c r="DJ43" s="268"/>
      <c r="DK43" s="268"/>
      <c r="DL43" s="268"/>
      <c r="DM43" s="268"/>
      <c r="DN43" s="268"/>
      <c r="DO43" s="268"/>
      <c r="DP43" s="268"/>
      <c r="DQ43" s="268"/>
      <c r="DR43" s="268"/>
      <c r="DS43" s="268"/>
      <c r="DT43" s="268"/>
      <c r="DU43" s="268"/>
      <c r="DV43" s="268"/>
      <c r="DW43" s="268"/>
      <c r="DX43" s="268"/>
      <c r="DY43" s="268"/>
      <c r="DZ43" s="268"/>
      <c r="EA43" s="268"/>
      <c r="EB43" s="268"/>
      <c r="EC43" s="287"/>
      <c r="ED43" s="485"/>
      <c r="EE43" s="476"/>
      <c r="EF43" s="476"/>
      <c r="EG43" s="476"/>
      <c r="EH43" s="476"/>
      <c r="EI43" s="476"/>
      <c r="EJ43" s="476"/>
      <c r="EK43" s="476"/>
      <c r="EL43" s="476"/>
      <c r="EM43" s="476"/>
      <c r="EN43" s="476"/>
      <c r="EO43" s="476"/>
      <c r="EP43" s="486"/>
      <c r="EQ43" s="465"/>
      <c r="ER43" s="466"/>
      <c r="ES43" s="466"/>
      <c r="ET43" s="466"/>
      <c r="EU43" s="466"/>
      <c r="EV43" s="466"/>
      <c r="EW43" s="466"/>
      <c r="EX43" s="466"/>
      <c r="EY43" s="466"/>
      <c r="EZ43" s="466"/>
      <c r="FA43" s="466"/>
      <c r="FB43" s="466"/>
      <c r="FC43" s="466"/>
      <c r="FD43" s="466"/>
      <c r="FE43" s="466"/>
      <c r="FF43" s="466"/>
      <c r="FG43" s="466"/>
      <c r="FH43" s="481"/>
      <c r="FI43" s="465"/>
      <c r="FJ43" s="466"/>
      <c r="FK43" s="466"/>
      <c r="FL43" s="466"/>
      <c r="FM43" s="466"/>
      <c r="FN43" s="466"/>
      <c r="FO43" s="466"/>
      <c r="FP43" s="466"/>
      <c r="FQ43" s="466"/>
      <c r="FR43" s="466"/>
      <c r="FS43" s="466"/>
      <c r="FT43" s="466"/>
      <c r="FU43" s="466"/>
      <c r="FV43" s="466"/>
      <c r="FW43" s="466"/>
      <c r="FX43" s="466"/>
      <c r="FY43" s="466"/>
      <c r="FZ43" s="466"/>
      <c r="GA43" s="466"/>
      <c r="GB43" s="466"/>
      <c r="GC43" s="466"/>
      <c r="GD43" s="466"/>
      <c r="GE43" s="466"/>
      <c r="GF43" s="466"/>
      <c r="GG43" s="466"/>
      <c r="GH43" s="466"/>
      <c r="GI43" s="466"/>
      <c r="GJ43" s="466"/>
      <c r="GK43" s="466"/>
      <c r="GL43" s="467"/>
      <c r="GM43" s="482"/>
      <c r="GN43" s="478"/>
      <c r="GO43" s="478"/>
      <c r="GP43" s="478"/>
      <c r="GQ43" s="478"/>
      <c r="GR43" s="478"/>
      <c r="GS43" s="478"/>
      <c r="GT43" s="478"/>
      <c r="GU43" s="478"/>
      <c r="GV43" s="478"/>
      <c r="GW43" s="478"/>
      <c r="GX43" s="478"/>
      <c r="GY43" s="478"/>
      <c r="GZ43" s="478"/>
      <c r="HA43" s="478"/>
      <c r="HB43" s="478"/>
      <c r="HC43" s="478"/>
      <c r="HD43" s="478"/>
      <c r="HE43" s="478"/>
      <c r="HF43" s="478"/>
      <c r="HG43" s="478"/>
      <c r="HH43" s="478"/>
      <c r="HI43" s="478"/>
      <c r="HJ43" s="478"/>
      <c r="HK43" s="478"/>
      <c r="HL43" s="478"/>
      <c r="HM43" s="478"/>
      <c r="HN43" s="478"/>
      <c r="HO43" s="478"/>
      <c r="HP43" s="478"/>
      <c r="HQ43" s="460"/>
    </row>
    <row r="44" spans="2:229" ht="6" customHeight="1">
      <c r="B44" s="632"/>
      <c r="C44" s="633"/>
      <c r="D44" s="633"/>
      <c r="E44" s="633"/>
      <c r="F44" s="633"/>
      <c r="G44" s="633"/>
      <c r="H44" s="634"/>
      <c r="I44" s="641"/>
      <c r="J44" s="633"/>
      <c r="K44" s="633"/>
      <c r="L44" s="633"/>
      <c r="M44" s="633"/>
      <c r="N44" s="633"/>
      <c r="O44" s="642"/>
      <c r="P44" s="647"/>
      <c r="Q44" s="652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2"/>
      <c r="AP44" s="652"/>
      <c r="AQ44" s="652"/>
      <c r="AR44" s="652"/>
      <c r="AS44" s="652"/>
      <c r="AT44" s="652"/>
      <c r="AU44" s="652"/>
      <c r="AV44" s="652"/>
      <c r="AW44" s="652"/>
      <c r="AX44" s="652"/>
      <c r="AY44" s="652"/>
      <c r="AZ44" s="652"/>
      <c r="BA44" s="652"/>
      <c r="BB44" s="652"/>
      <c r="BC44" s="652"/>
      <c r="BD44" s="652"/>
      <c r="BE44" s="652"/>
      <c r="BF44" s="652"/>
      <c r="BG44" s="652"/>
      <c r="BH44" s="652"/>
      <c r="BI44" s="652"/>
      <c r="BJ44" s="652"/>
      <c r="BK44" s="652"/>
      <c r="BL44" s="652"/>
      <c r="BM44" s="652"/>
      <c r="BN44" s="652"/>
      <c r="BO44" s="652"/>
      <c r="BP44" s="652"/>
      <c r="BQ44" s="652"/>
      <c r="BR44" s="652"/>
      <c r="BS44" s="652"/>
      <c r="BT44" s="652"/>
      <c r="BU44" s="652"/>
      <c r="BV44" s="652"/>
      <c r="BW44" s="652"/>
      <c r="BX44" s="652"/>
      <c r="BY44" s="652"/>
      <c r="BZ44" s="652"/>
      <c r="CA44" s="652"/>
      <c r="CB44" s="652"/>
      <c r="CC44" s="652"/>
      <c r="CD44" s="652"/>
      <c r="CE44" s="652"/>
      <c r="CF44" s="652"/>
      <c r="CG44" s="652"/>
      <c r="CH44" s="652"/>
      <c r="CI44" s="652"/>
      <c r="CJ44" s="652"/>
      <c r="CK44" s="652"/>
      <c r="CL44" s="655"/>
      <c r="CM44" s="263"/>
      <c r="CN44" s="264"/>
      <c r="CO44" s="264"/>
      <c r="CP44" s="264"/>
      <c r="CQ44" s="264"/>
      <c r="CR44" s="264"/>
      <c r="CS44" s="264"/>
      <c r="CT44" s="264"/>
      <c r="CU44" s="264"/>
      <c r="CV44" s="264"/>
      <c r="CW44" s="264"/>
      <c r="CX44" s="264"/>
      <c r="CY44" s="264"/>
      <c r="CZ44" s="264"/>
      <c r="DA44" s="264"/>
      <c r="DB44" s="264"/>
      <c r="DC44" s="264"/>
      <c r="DD44" s="264"/>
      <c r="DE44" s="264"/>
      <c r="DF44" s="264"/>
      <c r="DG44" s="264"/>
      <c r="DH44" s="264"/>
      <c r="DI44" s="264"/>
      <c r="DJ44" s="264"/>
      <c r="DK44" s="264"/>
      <c r="DL44" s="264"/>
      <c r="DM44" s="264"/>
      <c r="DN44" s="264"/>
      <c r="DO44" s="264"/>
      <c r="DP44" s="264"/>
      <c r="DQ44" s="264"/>
      <c r="DR44" s="264"/>
      <c r="DS44" s="264"/>
      <c r="DT44" s="264"/>
      <c r="DU44" s="264"/>
      <c r="DV44" s="264"/>
      <c r="DW44" s="264"/>
      <c r="DX44" s="264"/>
      <c r="DY44" s="264"/>
      <c r="DZ44" s="264"/>
      <c r="EA44" s="264"/>
      <c r="EB44" s="264"/>
      <c r="EC44" s="285"/>
      <c r="ED44" s="483"/>
      <c r="EE44" s="462"/>
      <c r="EF44" s="462"/>
      <c r="EG44" s="462"/>
      <c r="EH44" s="462"/>
      <c r="EI44" s="462"/>
      <c r="EJ44" s="462"/>
      <c r="EK44" s="462"/>
      <c r="EL44" s="462"/>
      <c r="EM44" s="462"/>
      <c r="EN44" s="462"/>
      <c r="EO44" s="462"/>
      <c r="EP44" s="479"/>
      <c r="EQ44" s="461"/>
      <c r="ER44" s="462"/>
      <c r="ES44" s="462"/>
      <c r="ET44" s="462"/>
      <c r="EU44" s="462"/>
      <c r="EV44" s="462"/>
      <c r="EW44" s="462"/>
      <c r="EX44" s="462"/>
      <c r="EY44" s="462"/>
      <c r="EZ44" s="462"/>
      <c r="FA44" s="462"/>
      <c r="FB44" s="462"/>
      <c r="FC44" s="462"/>
      <c r="FD44" s="462"/>
      <c r="FE44" s="462"/>
      <c r="FF44" s="462"/>
      <c r="FG44" s="462"/>
      <c r="FH44" s="479"/>
      <c r="FI44" s="461"/>
      <c r="FJ44" s="462"/>
      <c r="FK44" s="462"/>
      <c r="FL44" s="462"/>
      <c r="FM44" s="462"/>
      <c r="FN44" s="462"/>
      <c r="FO44" s="462"/>
      <c r="FP44" s="462"/>
      <c r="FQ44" s="462"/>
      <c r="FR44" s="462"/>
      <c r="FS44" s="462"/>
      <c r="FT44" s="462"/>
      <c r="FU44" s="462"/>
      <c r="FV44" s="462"/>
      <c r="FW44" s="462"/>
      <c r="FX44" s="462"/>
      <c r="FY44" s="462"/>
      <c r="FZ44" s="462"/>
      <c r="GA44" s="462"/>
      <c r="GB44" s="462"/>
      <c r="GC44" s="462"/>
      <c r="GD44" s="462"/>
      <c r="GE44" s="462"/>
      <c r="GF44" s="462"/>
      <c r="GG44" s="462"/>
      <c r="GH44" s="462"/>
      <c r="GI44" s="462"/>
      <c r="GJ44" s="462"/>
      <c r="GK44" s="462"/>
      <c r="GL44" s="463"/>
      <c r="GM44" s="468"/>
      <c r="GN44" s="478"/>
      <c r="GO44" s="478"/>
      <c r="GP44" s="478"/>
      <c r="GQ44" s="478"/>
      <c r="GR44" s="478"/>
      <c r="GS44" s="478"/>
      <c r="GT44" s="478"/>
      <c r="GU44" s="478"/>
      <c r="GV44" s="478"/>
      <c r="GW44" s="478"/>
      <c r="GX44" s="478"/>
      <c r="GY44" s="478"/>
      <c r="GZ44" s="478"/>
      <c r="HA44" s="478"/>
      <c r="HB44" s="478"/>
      <c r="HC44" s="478"/>
      <c r="HD44" s="478"/>
      <c r="HE44" s="478"/>
      <c r="HF44" s="478"/>
      <c r="HG44" s="478"/>
      <c r="HH44" s="478"/>
      <c r="HI44" s="478"/>
      <c r="HJ44" s="478"/>
      <c r="HK44" s="478"/>
      <c r="HL44" s="478"/>
      <c r="HM44" s="478"/>
      <c r="HN44" s="478"/>
      <c r="HO44" s="478"/>
      <c r="HP44" s="478"/>
      <c r="HQ44" s="460"/>
    </row>
    <row r="45" spans="2:229" ht="6" customHeight="1">
      <c r="B45" s="635"/>
      <c r="C45" s="636"/>
      <c r="D45" s="636"/>
      <c r="E45" s="636"/>
      <c r="F45" s="636"/>
      <c r="G45" s="636"/>
      <c r="H45" s="637"/>
      <c r="I45" s="643"/>
      <c r="J45" s="636"/>
      <c r="K45" s="636"/>
      <c r="L45" s="636"/>
      <c r="M45" s="636"/>
      <c r="N45" s="636"/>
      <c r="O45" s="644"/>
      <c r="P45" s="647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653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3"/>
      <c r="BU45" s="653"/>
      <c r="BV45" s="653"/>
      <c r="BW45" s="653"/>
      <c r="BX45" s="653"/>
      <c r="BY45" s="653"/>
      <c r="BZ45" s="653"/>
      <c r="CA45" s="653"/>
      <c r="CB45" s="653"/>
      <c r="CC45" s="653"/>
      <c r="CD45" s="653"/>
      <c r="CE45" s="653"/>
      <c r="CF45" s="653"/>
      <c r="CG45" s="653"/>
      <c r="CH45" s="653"/>
      <c r="CI45" s="653"/>
      <c r="CJ45" s="653"/>
      <c r="CK45" s="653"/>
      <c r="CL45" s="655"/>
      <c r="CM45" s="265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  <c r="CY45" s="266"/>
      <c r="CZ45" s="266"/>
      <c r="DA45" s="266"/>
      <c r="DB45" s="266"/>
      <c r="DC45" s="266"/>
      <c r="DD45" s="266"/>
      <c r="DE45" s="266"/>
      <c r="DF45" s="266"/>
      <c r="DG45" s="266"/>
      <c r="DH45" s="266"/>
      <c r="DI45" s="266"/>
      <c r="DJ45" s="266"/>
      <c r="DK45" s="266"/>
      <c r="DL45" s="266"/>
      <c r="DM45" s="266"/>
      <c r="DN45" s="266"/>
      <c r="DO45" s="266"/>
      <c r="DP45" s="266"/>
      <c r="DQ45" s="266"/>
      <c r="DR45" s="266"/>
      <c r="DS45" s="266"/>
      <c r="DT45" s="266"/>
      <c r="DU45" s="266"/>
      <c r="DV45" s="266"/>
      <c r="DW45" s="266"/>
      <c r="DX45" s="266"/>
      <c r="DY45" s="266"/>
      <c r="DZ45" s="266"/>
      <c r="EA45" s="266"/>
      <c r="EB45" s="266"/>
      <c r="EC45" s="286"/>
      <c r="ED45" s="484"/>
      <c r="EE45" s="235"/>
      <c r="EF45" s="235"/>
      <c r="EG45" s="235"/>
      <c r="EH45" s="235"/>
      <c r="EI45" s="235"/>
      <c r="EJ45" s="235"/>
      <c r="EK45" s="235"/>
      <c r="EL45" s="235"/>
      <c r="EM45" s="235"/>
      <c r="EN45" s="235"/>
      <c r="EO45" s="235"/>
      <c r="EP45" s="480"/>
      <c r="EQ45" s="464"/>
      <c r="ER45" s="235"/>
      <c r="ES45" s="235"/>
      <c r="ET45" s="235"/>
      <c r="EU45" s="235"/>
      <c r="EV45" s="235"/>
      <c r="EW45" s="235"/>
      <c r="EX45" s="235"/>
      <c r="EY45" s="235"/>
      <c r="EZ45" s="235"/>
      <c r="FA45" s="235"/>
      <c r="FB45" s="235"/>
      <c r="FC45" s="235"/>
      <c r="FD45" s="235"/>
      <c r="FE45" s="235"/>
      <c r="FF45" s="235"/>
      <c r="FG45" s="235"/>
      <c r="FH45" s="480"/>
      <c r="FI45" s="464"/>
      <c r="FJ45" s="235"/>
      <c r="FK45" s="235"/>
      <c r="FL45" s="235"/>
      <c r="FM45" s="235"/>
      <c r="FN45" s="235"/>
      <c r="FO45" s="235"/>
      <c r="FP45" s="235"/>
      <c r="FQ45" s="235"/>
      <c r="FR45" s="235"/>
      <c r="FS45" s="235"/>
      <c r="FT45" s="235"/>
      <c r="FU45" s="235"/>
      <c r="FV45" s="235"/>
      <c r="FW45" s="235"/>
      <c r="FX45" s="235"/>
      <c r="FY45" s="235"/>
      <c r="FZ45" s="235"/>
      <c r="GA45" s="235"/>
      <c r="GB45" s="235"/>
      <c r="GC45" s="235"/>
      <c r="GD45" s="235"/>
      <c r="GE45" s="235"/>
      <c r="GF45" s="235"/>
      <c r="GG45" s="235"/>
      <c r="GH45" s="235"/>
      <c r="GI45" s="235"/>
      <c r="GJ45" s="235"/>
      <c r="GK45" s="235"/>
      <c r="GL45" s="236"/>
      <c r="GM45" s="468"/>
      <c r="GN45" s="478"/>
      <c r="GO45" s="478"/>
      <c r="GP45" s="478"/>
      <c r="GQ45" s="478"/>
      <c r="GR45" s="478"/>
      <c r="GS45" s="478"/>
      <c r="GT45" s="478"/>
      <c r="GU45" s="478"/>
      <c r="GV45" s="478"/>
      <c r="GW45" s="478"/>
      <c r="GX45" s="478"/>
      <c r="GY45" s="478"/>
      <c r="GZ45" s="478"/>
      <c r="HA45" s="478"/>
      <c r="HB45" s="478"/>
      <c r="HC45" s="478"/>
      <c r="HD45" s="478"/>
      <c r="HE45" s="478"/>
      <c r="HF45" s="478"/>
      <c r="HG45" s="478"/>
      <c r="HH45" s="478"/>
      <c r="HI45" s="478"/>
      <c r="HJ45" s="478"/>
      <c r="HK45" s="478"/>
      <c r="HL45" s="478"/>
      <c r="HM45" s="478"/>
      <c r="HN45" s="478"/>
      <c r="HO45" s="478"/>
      <c r="HP45" s="478"/>
      <c r="HQ45" s="460"/>
    </row>
    <row r="46" spans="2:229" ht="6" customHeight="1">
      <c r="B46" s="635"/>
      <c r="C46" s="636"/>
      <c r="D46" s="636"/>
      <c r="E46" s="636"/>
      <c r="F46" s="636"/>
      <c r="G46" s="636"/>
      <c r="H46" s="637"/>
      <c r="I46" s="643"/>
      <c r="J46" s="636"/>
      <c r="K46" s="636"/>
      <c r="L46" s="636"/>
      <c r="M46" s="636"/>
      <c r="N46" s="636"/>
      <c r="O46" s="644"/>
      <c r="P46" s="647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3"/>
      <c r="AK46" s="653"/>
      <c r="AL46" s="653"/>
      <c r="AM46" s="653"/>
      <c r="AN46" s="653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653"/>
      <c r="BB46" s="653"/>
      <c r="BC46" s="653"/>
      <c r="BD46" s="653"/>
      <c r="BE46" s="653"/>
      <c r="BF46" s="653"/>
      <c r="BG46" s="653"/>
      <c r="BH46" s="653"/>
      <c r="BI46" s="653"/>
      <c r="BJ46" s="653"/>
      <c r="BK46" s="653"/>
      <c r="BL46" s="653"/>
      <c r="BM46" s="653"/>
      <c r="BN46" s="653"/>
      <c r="BO46" s="653"/>
      <c r="BP46" s="653"/>
      <c r="BQ46" s="653"/>
      <c r="BR46" s="653"/>
      <c r="BS46" s="653"/>
      <c r="BT46" s="653"/>
      <c r="BU46" s="653"/>
      <c r="BV46" s="653"/>
      <c r="BW46" s="653"/>
      <c r="BX46" s="653"/>
      <c r="BY46" s="653"/>
      <c r="BZ46" s="653"/>
      <c r="CA46" s="653"/>
      <c r="CB46" s="653"/>
      <c r="CC46" s="653"/>
      <c r="CD46" s="653"/>
      <c r="CE46" s="653"/>
      <c r="CF46" s="653"/>
      <c r="CG46" s="653"/>
      <c r="CH46" s="653"/>
      <c r="CI46" s="653"/>
      <c r="CJ46" s="653"/>
      <c r="CK46" s="653"/>
      <c r="CL46" s="655"/>
      <c r="CM46" s="265"/>
      <c r="CN46" s="266"/>
      <c r="CO46" s="266"/>
      <c r="CP46" s="266"/>
      <c r="CQ46" s="266"/>
      <c r="CR46" s="266"/>
      <c r="CS46" s="266"/>
      <c r="CT46" s="266"/>
      <c r="CU46" s="266"/>
      <c r="CV46" s="266"/>
      <c r="CW46" s="266"/>
      <c r="CX46" s="266"/>
      <c r="CY46" s="266"/>
      <c r="CZ46" s="266"/>
      <c r="DA46" s="266"/>
      <c r="DB46" s="266"/>
      <c r="DC46" s="266"/>
      <c r="DD46" s="266"/>
      <c r="DE46" s="266"/>
      <c r="DF46" s="266"/>
      <c r="DG46" s="266"/>
      <c r="DH46" s="266"/>
      <c r="DI46" s="266"/>
      <c r="DJ46" s="266"/>
      <c r="DK46" s="266"/>
      <c r="DL46" s="266"/>
      <c r="DM46" s="266"/>
      <c r="DN46" s="266"/>
      <c r="DO46" s="266"/>
      <c r="DP46" s="266"/>
      <c r="DQ46" s="266"/>
      <c r="DR46" s="266"/>
      <c r="DS46" s="266"/>
      <c r="DT46" s="266"/>
      <c r="DU46" s="266"/>
      <c r="DV46" s="266"/>
      <c r="DW46" s="266"/>
      <c r="DX46" s="266"/>
      <c r="DY46" s="266"/>
      <c r="DZ46" s="266"/>
      <c r="EA46" s="266"/>
      <c r="EB46" s="266"/>
      <c r="EC46" s="286"/>
      <c r="ED46" s="484"/>
      <c r="EE46" s="235"/>
      <c r="EF46" s="235"/>
      <c r="EG46" s="235"/>
      <c r="EH46" s="235"/>
      <c r="EI46" s="235"/>
      <c r="EJ46" s="235"/>
      <c r="EK46" s="235"/>
      <c r="EL46" s="235"/>
      <c r="EM46" s="235"/>
      <c r="EN46" s="235"/>
      <c r="EO46" s="235"/>
      <c r="EP46" s="480"/>
      <c r="EQ46" s="464"/>
      <c r="ER46" s="235"/>
      <c r="ES46" s="235"/>
      <c r="ET46" s="235"/>
      <c r="EU46" s="235"/>
      <c r="EV46" s="235"/>
      <c r="EW46" s="235"/>
      <c r="EX46" s="235"/>
      <c r="EY46" s="235"/>
      <c r="EZ46" s="235"/>
      <c r="FA46" s="235"/>
      <c r="FB46" s="235"/>
      <c r="FC46" s="235"/>
      <c r="FD46" s="235"/>
      <c r="FE46" s="235"/>
      <c r="FF46" s="235"/>
      <c r="FG46" s="235"/>
      <c r="FH46" s="480"/>
      <c r="FI46" s="464"/>
      <c r="FJ46" s="235"/>
      <c r="FK46" s="235"/>
      <c r="FL46" s="235"/>
      <c r="FM46" s="235"/>
      <c r="FN46" s="235"/>
      <c r="FO46" s="235"/>
      <c r="FP46" s="235"/>
      <c r="FQ46" s="235"/>
      <c r="FR46" s="235"/>
      <c r="FS46" s="235"/>
      <c r="FT46" s="235"/>
      <c r="FU46" s="235"/>
      <c r="FV46" s="235"/>
      <c r="FW46" s="235"/>
      <c r="FX46" s="235"/>
      <c r="FY46" s="235"/>
      <c r="FZ46" s="235"/>
      <c r="GA46" s="235"/>
      <c r="GB46" s="235"/>
      <c r="GC46" s="235"/>
      <c r="GD46" s="235"/>
      <c r="GE46" s="235"/>
      <c r="GF46" s="235"/>
      <c r="GG46" s="235"/>
      <c r="GH46" s="235"/>
      <c r="GI46" s="235"/>
      <c r="GJ46" s="235"/>
      <c r="GK46" s="235"/>
      <c r="GL46" s="236"/>
      <c r="GM46" s="468"/>
      <c r="GN46" s="478"/>
      <c r="GO46" s="478"/>
      <c r="GP46" s="478"/>
      <c r="GQ46" s="478"/>
      <c r="GR46" s="478"/>
      <c r="GS46" s="478"/>
      <c r="GT46" s="478"/>
      <c r="GU46" s="478"/>
      <c r="GV46" s="478"/>
      <c r="GW46" s="478"/>
      <c r="GX46" s="478"/>
      <c r="GY46" s="478"/>
      <c r="GZ46" s="478"/>
      <c r="HA46" s="478"/>
      <c r="HB46" s="478"/>
      <c r="HC46" s="478"/>
      <c r="HD46" s="478"/>
      <c r="HE46" s="478"/>
      <c r="HF46" s="478"/>
      <c r="HG46" s="478"/>
      <c r="HH46" s="478"/>
      <c r="HI46" s="478"/>
      <c r="HJ46" s="478"/>
      <c r="HK46" s="478"/>
      <c r="HL46" s="478"/>
      <c r="HM46" s="478"/>
      <c r="HN46" s="478"/>
      <c r="HO46" s="478"/>
      <c r="HP46" s="478"/>
      <c r="HQ46" s="460"/>
    </row>
    <row r="47" spans="2:229" ht="6" customHeight="1">
      <c r="B47" s="638"/>
      <c r="C47" s="639"/>
      <c r="D47" s="639"/>
      <c r="E47" s="639"/>
      <c r="F47" s="639"/>
      <c r="G47" s="639"/>
      <c r="H47" s="640"/>
      <c r="I47" s="645"/>
      <c r="J47" s="639"/>
      <c r="K47" s="639"/>
      <c r="L47" s="639"/>
      <c r="M47" s="639"/>
      <c r="N47" s="639"/>
      <c r="O47" s="646"/>
      <c r="P47" s="647"/>
      <c r="Q47" s="654"/>
      <c r="R47" s="654"/>
      <c r="S47" s="654"/>
      <c r="T47" s="654"/>
      <c r="U47" s="654"/>
      <c r="V47" s="654"/>
      <c r="W47" s="654"/>
      <c r="X47" s="654"/>
      <c r="Y47" s="654"/>
      <c r="Z47" s="654"/>
      <c r="AA47" s="654"/>
      <c r="AB47" s="654"/>
      <c r="AC47" s="654"/>
      <c r="AD47" s="654"/>
      <c r="AE47" s="654"/>
      <c r="AF47" s="654"/>
      <c r="AG47" s="654"/>
      <c r="AH47" s="654"/>
      <c r="AI47" s="654"/>
      <c r="AJ47" s="654"/>
      <c r="AK47" s="654"/>
      <c r="AL47" s="654"/>
      <c r="AM47" s="654"/>
      <c r="AN47" s="654"/>
      <c r="AO47" s="654"/>
      <c r="AP47" s="654"/>
      <c r="AQ47" s="654"/>
      <c r="AR47" s="654"/>
      <c r="AS47" s="654"/>
      <c r="AT47" s="654"/>
      <c r="AU47" s="654"/>
      <c r="AV47" s="654"/>
      <c r="AW47" s="654"/>
      <c r="AX47" s="654"/>
      <c r="AY47" s="654"/>
      <c r="AZ47" s="654"/>
      <c r="BA47" s="654"/>
      <c r="BB47" s="654"/>
      <c r="BC47" s="654"/>
      <c r="BD47" s="654"/>
      <c r="BE47" s="654"/>
      <c r="BF47" s="654"/>
      <c r="BG47" s="654"/>
      <c r="BH47" s="654"/>
      <c r="BI47" s="654"/>
      <c r="BJ47" s="654"/>
      <c r="BK47" s="654"/>
      <c r="BL47" s="654"/>
      <c r="BM47" s="654"/>
      <c r="BN47" s="654"/>
      <c r="BO47" s="654"/>
      <c r="BP47" s="654"/>
      <c r="BQ47" s="654"/>
      <c r="BR47" s="654"/>
      <c r="BS47" s="654"/>
      <c r="BT47" s="654"/>
      <c r="BU47" s="654"/>
      <c r="BV47" s="654"/>
      <c r="BW47" s="654"/>
      <c r="BX47" s="654"/>
      <c r="BY47" s="654"/>
      <c r="BZ47" s="654"/>
      <c r="CA47" s="654"/>
      <c r="CB47" s="654"/>
      <c r="CC47" s="654"/>
      <c r="CD47" s="654"/>
      <c r="CE47" s="654"/>
      <c r="CF47" s="654"/>
      <c r="CG47" s="654"/>
      <c r="CH47" s="654"/>
      <c r="CI47" s="654"/>
      <c r="CJ47" s="654"/>
      <c r="CK47" s="654"/>
      <c r="CL47" s="655"/>
      <c r="CM47" s="267"/>
      <c r="CN47" s="268"/>
      <c r="CO47" s="268"/>
      <c r="CP47" s="268"/>
      <c r="CQ47" s="268"/>
      <c r="CR47" s="268"/>
      <c r="CS47" s="268"/>
      <c r="CT47" s="268"/>
      <c r="CU47" s="268"/>
      <c r="CV47" s="268"/>
      <c r="CW47" s="268"/>
      <c r="CX47" s="268"/>
      <c r="CY47" s="268"/>
      <c r="CZ47" s="268"/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  <c r="DK47" s="268"/>
      <c r="DL47" s="268"/>
      <c r="DM47" s="268"/>
      <c r="DN47" s="268"/>
      <c r="DO47" s="268"/>
      <c r="DP47" s="268"/>
      <c r="DQ47" s="268"/>
      <c r="DR47" s="268"/>
      <c r="DS47" s="268"/>
      <c r="DT47" s="268"/>
      <c r="DU47" s="268"/>
      <c r="DV47" s="268"/>
      <c r="DW47" s="268"/>
      <c r="DX47" s="268"/>
      <c r="DY47" s="268"/>
      <c r="DZ47" s="268"/>
      <c r="EA47" s="268"/>
      <c r="EB47" s="268"/>
      <c r="EC47" s="287"/>
      <c r="ED47" s="485"/>
      <c r="EE47" s="476"/>
      <c r="EF47" s="476"/>
      <c r="EG47" s="476"/>
      <c r="EH47" s="476"/>
      <c r="EI47" s="476"/>
      <c r="EJ47" s="476"/>
      <c r="EK47" s="476"/>
      <c r="EL47" s="476"/>
      <c r="EM47" s="476"/>
      <c r="EN47" s="476"/>
      <c r="EO47" s="476"/>
      <c r="EP47" s="486"/>
      <c r="EQ47" s="465"/>
      <c r="ER47" s="466"/>
      <c r="ES47" s="466"/>
      <c r="ET47" s="466"/>
      <c r="EU47" s="466"/>
      <c r="EV47" s="466"/>
      <c r="EW47" s="466"/>
      <c r="EX47" s="466"/>
      <c r="EY47" s="466"/>
      <c r="EZ47" s="466"/>
      <c r="FA47" s="466"/>
      <c r="FB47" s="466"/>
      <c r="FC47" s="466"/>
      <c r="FD47" s="466"/>
      <c r="FE47" s="466"/>
      <c r="FF47" s="466"/>
      <c r="FG47" s="466"/>
      <c r="FH47" s="481"/>
      <c r="FI47" s="465"/>
      <c r="FJ47" s="466"/>
      <c r="FK47" s="466"/>
      <c r="FL47" s="466"/>
      <c r="FM47" s="466"/>
      <c r="FN47" s="466"/>
      <c r="FO47" s="466"/>
      <c r="FP47" s="466"/>
      <c r="FQ47" s="466"/>
      <c r="FR47" s="466"/>
      <c r="FS47" s="466"/>
      <c r="FT47" s="466"/>
      <c r="FU47" s="466"/>
      <c r="FV47" s="466"/>
      <c r="FW47" s="466"/>
      <c r="FX47" s="466"/>
      <c r="FY47" s="466"/>
      <c r="FZ47" s="466"/>
      <c r="GA47" s="466"/>
      <c r="GB47" s="466"/>
      <c r="GC47" s="466"/>
      <c r="GD47" s="466"/>
      <c r="GE47" s="466"/>
      <c r="GF47" s="466"/>
      <c r="GG47" s="466"/>
      <c r="GH47" s="466"/>
      <c r="GI47" s="466"/>
      <c r="GJ47" s="466"/>
      <c r="GK47" s="466"/>
      <c r="GL47" s="467"/>
      <c r="GM47" s="468"/>
      <c r="GN47" s="478"/>
      <c r="GO47" s="478"/>
      <c r="GP47" s="478"/>
      <c r="GQ47" s="478"/>
      <c r="GR47" s="478"/>
      <c r="GS47" s="478"/>
      <c r="GT47" s="478"/>
      <c r="GU47" s="478"/>
      <c r="GV47" s="478"/>
      <c r="GW47" s="478"/>
      <c r="GX47" s="478"/>
      <c r="GY47" s="478"/>
      <c r="GZ47" s="478"/>
      <c r="HA47" s="478"/>
      <c r="HB47" s="478"/>
      <c r="HC47" s="478"/>
      <c r="HD47" s="478"/>
      <c r="HE47" s="478"/>
      <c r="HF47" s="478"/>
      <c r="HG47" s="478"/>
      <c r="HH47" s="478"/>
      <c r="HI47" s="478"/>
      <c r="HJ47" s="478"/>
      <c r="HK47" s="478"/>
      <c r="HL47" s="478"/>
      <c r="HM47" s="478"/>
      <c r="HN47" s="478"/>
      <c r="HO47" s="478"/>
      <c r="HP47" s="478"/>
      <c r="HQ47" s="460"/>
    </row>
    <row r="48" spans="2:229" ht="6" customHeight="1">
      <c r="B48" s="632"/>
      <c r="C48" s="633"/>
      <c r="D48" s="633"/>
      <c r="E48" s="633"/>
      <c r="F48" s="633"/>
      <c r="G48" s="633"/>
      <c r="H48" s="634"/>
      <c r="I48" s="641"/>
      <c r="J48" s="633"/>
      <c r="K48" s="633"/>
      <c r="L48" s="633"/>
      <c r="M48" s="633"/>
      <c r="N48" s="633"/>
      <c r="O48" s="642"/>
      <c r="P48" s="647"/>
      <c r="Q48" s="652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2"/>
      <c r="AP48" s="652"/>
      <c r="AQ48" s="652"/>
      <c r="AR48" s="652"/>
      <c r="AS48" s="652"/>
      <c r="AT48" s="652"/>
      <c r="AU48" s="652"/>
      <c r="AV48" s="652"/>
      <c r="AW48" s="652"/>
      <c r="AX48" s="652"/>
      <c r="AY48" s="652"/>
      <c r="AZ48" s="652"/>
      <c r="BA48" s="652"/>
      <c r="BB48" s="652"/>
      <c r="BC48" s="652"/>
      <c r="BD48" s="652"/>
      <c r="BE48" s="652"/>
      <c r="BF48" s="652"/>
      <c r="BG48" s="652"/>
      <c r="BH48" s="652"/>
      <c r="BI48" s="652"/>
      <c r="BJ48" s="652"/>
      <c r="BK48" s="652"/>
      <c r="BL48" s="652"/>
      <c r="BM48" s="652"/>
      <c r="BN48" s="652"/>
      <c r="BO48" s="652"/>
      <c r="BP48" s="652"/>
      <c r="BQ48" s="652"/>
      <c r="BR48" s="652"/>
      <c r="BS48" s="652"/>
      <c r="BT48" s="652"/>
      <c r="BU48" s="652"/>
      <c r="BV48" s="652"/>
      <c r="BW48" s="652"/>
      <c r="BX48" s="652"/>
      <c r="BY48" s="652"/>
      <c r="BZ48" s="652"/>
      <c r="CA48" s="652"/>
      <c r="CB48" s="652"/>
      <c r="CC48" s="652"/>
      <c r="CD48" s="652"/>
      <c r="CE48" s="652"/>
      <c r="CF48" s="652"/>
      <c r="CG48" s="652"/>
      <c r="CH48" s="652"/>
      <c r="CI48" s="652"/>
      <c r="CJ48" s="652"/>
      <c r="CK48" s="652"/>
      <c r="CL48" s="655"/>
      <c r="CM48" s="263"/>
      <c r="CN48" s="264"/>
      <c r="CO48" s="264"/>
      <c r="CP48" s="264"/>
      <c r="CQ48" s="264"/>
      <c r="CR48" s="264"/>
      <c r="CS48" s="264"/>
      <c r="CT48" s="264"/>
      <c r="CU48" s="264"/>
      <c r="CV48" s="264"/>
      <c r="CW48" s="264"/>
      <c r="CX48" s="264"/>
      <c r="CY48" s="264"/>
      <c r="CZ48" s="264"/>
      <c r="DA48" s="264"/>
      <c r="DB48" s="264"/>
      <c r="DC48" s="264"/>
      <c r="DD48" s="264"/>
      <c r="DE48" s="264"/>
      <c r="DF48" s="264"/>
      <c r="DG48" s="264"/>
      <c r="DH48" s="264"/>
      <c r="DI48" s="264"/>
      <c r="DJ48" s="264"/>
      <c r="DK48" s="264"/>
      <c r="DL48" s="264"/>
      <c r="DM48" s="264"/>
      <c r="DN48" s="264"/>
      <c r="DO48" s="264"/>
      <c r="DP48" s="264"/>
      <c r="DQ48" s="264"/>
      <c r="DR48" s="264"/>
      <c r="DS48" s="264"/>
      <c r="DT48" s="264"/>
      <c r="DU48" s="264"/>
      <c r="DV48" s="264"/>
      <c r="DW48" s="264"/>
      <c r="DX48" s="264"/>
      <c r="DY48" s="264"/>
      <c r="DZ48" s="264"/>
      <c r="EA48" s="264"/>
      <c r="EB48" s="264"/>
      <c r="EC48" s="285"/>
      <c r="ED48" s="483"/>
      <c r="EE48" s="462"/>
      <c r="EF48" s="462"/>
      <c r="EG48" s="462"/>
      <c r="EH48" s="462"/>
      <c r="EI48" s="462"/>
      <c r="EJ48" s="462"/>
      <c r="EK48" s="462"/>
      <c r="EL48" s="462"/>
      <c r="EM48" s="462"/>
      <c r="EN48" s="462"/>
      <c r="EO48" s="462"/>
      <c r="EP48" s="479"/>
      <c r="EQ48" s="461"/>
      <c r="ER48" s="462"/>
      <c r="ES48" s="462"/>
      <c r="ET48" s="462"/>
      <c r="EU48" s="462"/>
      <c r="EV48" s="462"/>
      <c r="EW48" s="462"/>
      <c r="EX48" s="462"/>
      <c r="EY48" s="462"/>
      <c r="EZ48" s="462"/>
      <c r="FA48" s="462"/>
      <c r="FB48" s="462"/>
      <c r="FC48" s="462"/>
      <c r="FD48" s="462"/>
      <c r="FE48" s="462"/>
      <c r="FF48" s="462"/>
      <c r="FG48" s="462"/>
      <c r="FH48" s="479"/>
      <c r="FI48" s="461"/>
      <c r="FJ48" s="462"/>
      <c r="FK48" s="462"/>
      <c r="FL48" s="462"/>
      <c r="FM48" s="462"/>
      <c r="FN48" s="462"/>
      <c r="FO48" s="462"/>
      <c r="FP48" s="462"/>
      <c r="FQ48" s="462"/>
      <c r="FR48" s="462"/>
      <c r="FS48" s="462"/>
      <c r="FT48" s="462"/>
      <c r="FU48" s="462"/>
      <c r="FV48" s="462"/>
      <c r="FW48" s="462"/>
      <c r="FX48" s="462"/>
      <c r="FY48" s="462"/>
      <c r="FZ48" s="462"/>
      <c r="GA48" s="462"/>
      <c r="GB48" s="462"/>
      <c r="GC48" s="462"/>
      <c r="GD48" s="462"/>
      <c r="GE48" s="462"/>
      <c r="GF48" s="462"/>
      <c r="GG48" s="462"/>
      <c r="GH48" s="462"/>
      <c r="GI48" s="462"/>
      <c r="GJ48" s="462"/>
      <c r="GK48" s="462"/>
      <c r="GL48" s="463"/>
      <c r="GM48" s="482"/>
      <c r="GN48" s="478"/>
      <c r="GO48" s="478"/>
      <c r="GP48" s="478"/>
      <c r="GQ48" s="478"/>
      <c r="GR48" s="478"/>
      <c r="GS48" s="478"/>
      <c r="GT48" s="478"/>
      <c r="GU48" s="478"/>
      <c r="GV48" s="478"/>
      <c r="GW48" s="478"/>
      <c r="GX48" s="478"/>
      <c r="GY48" s="478"/>
      <c r="GZ48" s="478"/>
      <c r="HA48" s="478"/>
      <c r="HB48" s="478"/>
      <c r="HC48" s="478"/>
      <c r="HD48" s="478"/>
      <c r="HE48" s="478"/>
      <c r="HF48" s="478"/>
      <c r="HG48" s="478"/>
      <c r="HH48" s="478"/>
      <c r="HI48" s="478"/>
      <c r="HJ48" s="478"/>
      <c r="HK48" s="478"/>
      <c r="HL48" s="478"/>
      <c r="HM48" s="478"/>
      <c r="HN48" s="478"/>
      <c r="HO48" s="478"/>
      <c r="HP48" s="478"/>
      <c r="HQ48" s="460"/>
    </row>
    <row r="49" spans="2:250" ht="6" customHeight="1">
      <c r="B49" s="635"/>
      <c r="C49" s="636"/>
      <c r="D49" s="636"/>
      <c r="E49" s="636"/>
      <c r="F49" s="636"/>
      <c r="G49" s="636"/>
      <c r="H49" s="637"/>
      <c r="I49" s="643"/>
      <c r="J49" s="636"/>
      <c r="K49" s="636"/>
      <c r="L49" s="636"/>
      <c r="M49" s="636"/>
      <c r="N49" s="636"/>
      <c r="O49" s="644"/>
      <c r="P49" s="647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3"/>
      <c r="AK49" s="653"/>
      <c r="AL49" s="653"/>
      <c r="AM49" s="653"/>
      <c r="AN49" s="653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653"/>
      <c r="BB49" s="653"/>
      <c r="BC49" s="653"/>
      <c r="BD49" s="653"/>
      <c r="BE49" s="653"/>
      <c r="BF49" s="653"/>
      <c r="BG49" s="653"/>
      <c r="BH49" s="653"/>
      <c r="BI49" s="653"/>
      <c r="BJ49" s="653"/>
      <c r="BK49" s="653"/>
      <c r="BL49" s="653"/>
      <c r="BM49" s="653"/>
      <c r="BN49" s="653"/>
      <c r="BO49" s="653"/>
      <c r="BP49" s="653"/>
      <c r="BQ49" s="653"/>
      <c r="BR49" s="653"/>
      <c r="BS49" s="653"/>
      <c r="BT49" s="653"/>
      <c r="BU49" s="653"/>
      <c r="BV49" s="653"/>
      <c r="BW49" s="653"/>
      <c r="BX49" s="653"/>
      <c r="BY49" s="653"/>
      <c r="BZ49" s="653"/>
      <c r="CA49" s="653"/>
      <c r="CB49" s="653"/>
      <c r="CC49" s="653"/>
      <c r="CD49" s="653"/>
      <c r="CE49" s="653"/>
      <c r="CF49" s="653"/>
      <c r="CG49" s="653"/>
      <c r="CH49" s="653"/>
      <c r="CI49" s="653"/>
      <c r="CJ49" s="653"/>
      <c r="CK49" s="653"/>
      <c r="CL49" s="655"/>
      <c r="CM49" s="265"/>
      <c r="CN49" s="266"/>
      <c r="CO49" s="266"/>
      <c r="CP49" s="266"/>
      <c r="CQ49" s="266"/>
      <c r="CR49" s="266"/>
      <c r="CS49" s="266"/>
      <c r="CT49" s="266"/>
      <c r="CU49" s="266"/>
      <c r="CV49" s="266"/>
      <c r="CW49" s="266"/>
      <c r="CX49" s="266"/>
      <c r="CY49" s="266"/>
      <c r="CZ49" s="266"/>
      <c r="DA49" s="266"/>
      <c r="DB49" s="266"/>
      <c r="DC49" s="266"/>
      <c r="DD49" s="266"/>
      <c r="DE49" s="266"/>
      <c r="DF49" s="266"/>
      <c r="DG49" s="266"/>
      <c r="DH49" s="266"/>
      <c r="DI49" s="266"/>
      <c r="DJ49" s="266"/>
      <c r="DK49" s="266"/>
      <c r="DL49" s="266"/>
      <c r="DM49" s="266"/>
      <c r="DN49" s="266"/>
      <c r="DO49" s="266"/>
      <c r="DP49" s="266"/>
      <c r="DQ49" s="266"/>
      <c r="DR49" s="266"/>
      <c r="DS49" s="266"/>
      <c r="DT49" s="266"/>
      <c r="DU49" s="266"/>
      <c r="DV49" s="266"/>
      <c r="DW49" s="266"/>
      <c r="DX49" s="266"/>
      <c r="DY49" s="266"/>
      <c r="DZ49" s="266"/>
      <c r="EA49" s="266"/>
      <c r="EB49" s="266"/>
      <c r="EC49" s="286"/>
      <c r="ED49" s="484"/>
      <c r="EE49" s="235"/>
      <c r="EF49" s="235"/>
      <c r="EG49" s="235"/>
      <c r="EH49" s="235"/>
      <c r="EI49" s="235"/>
      <c r="EJ49" s="235"/>
      <c r="EK49" s="235"/>
      <c r="EL49" s="235"/>
      <c r="EM49" s="235"/>
      <c r="EN49" s="235"/>
      <c r="EO49" s="235"/>
      <c r="EP49" s="480"/>
      <c r="EQ49" s="464"/>
      <c r="ER49" s="235"/>
      <c r="ES49" s="235"/>
      <c r="ET49" s="235"/>
      <c r="EU49" s="235"/>
      <c r="EV49" s="235"/>
      <c r="EW49" s="235"/>
      <c r="EX49" s="235"/>
      <c r="EY49" s="235"/>
      <c r="EZ49" s="235"/>
      <c r="FA49" s="235"/>
      <c r="FB49" s="235"/>
      <c r="FC49" s="235"/>
      <c r="FD49" s="235"/>
      <c r="FE49" s="235"/>
      <c r="FF49" s="235"/>
      <c r="FG49" s="235"/>
      <c r="FH49" s="480"/>
      <c r="FI49" s="464"/>
      <c r="FJ49" s="235"/>
      <c r="FK49" s="235"/>
      <c r="FL49" s="235"/>
      <c r="FM49" s="235"/>
      <c r="FN49" s="235"/>
      <c r="FO49" s="235"/>
      <c r="FP49" s="235"/>
      <c r="FQ49" s="235"/>
      <c r="FR49" s="235"/>
      <c r="FS49" s="235"/>
      <c r="FT49" s="235"/>
      <c r="FU49" s="235"/>
      <c r="FV49" s="235"/>
      <c r="FW49" s="235"/>
      <c r="FX49" s="235"/>
      <c r="FY49" s="235"/>
      <c r="FZ49" s="235"/>
      <c r="GA49" s="235"/>
      <c r="GB49" s="235"/>
      <c r="GC49" s="235"/>
      <c r="GD49" s="235"/>
      <c r="GE49" s="235"/>
      <c r="GF49" s="235"/>
      <c r="GG49" s="235"/>
      <c r="GH49" s="235"/>
      <c r="GI49" s="235"/>
      <c r="GJ49" s="235"/>
      <c r="GK49" s="235"/>
      <c r="GL49" s="236"/>
      <c r="GM49" s="482"/>
      <c r="GN49" s="478"/>
      <c r="GO49" s="478"/>
      <c r="GP49" s="478"/>
      <c r="GQ49" s="478"/>
      <c r="GR49" s="478"/>
      <c r="GS49" s="478"/>
      <c r="GT49" s="478"/>
      <c r="GU49" s="478"/>
      <c r="GV49" s="478"/>
      <c r="GW49" s="478"/>
      <c r="GX49" s="478"/>
      <c r="GY49" s="478"/>
      <c r="GZ49" s="478"/>
      <c r="HA49" s="478"/>
      <c r="HB49" s="478"/>
      <c r="HC49" s="478"/>
      <c r="HD49" s="478"/>
      <c r="HE49" s="478"/>
      <c r="HF49" s="478"/>
      <c r="HG49" s="478"/>
      <c r="HH49" s="478"/>
      <c r="HI49" s="478"/>
      <c r="HJ49" s="478"/>
      <c r="HK49" s="478"/>
      <c r="HL49" s="478"/>
      <c r="HM49" s="478"/>
      <c r="HN49" s="478"/>
      <c r="HO49" s="478"/>
      <c r="HP49" s="478"/>
      <c r="HQ49" s="460"/>
    </row>
    <row r="50" spans="2:250" ht="6" customHeight="1">
      <c r="B50" s="635"/>
      <c r="C50" s="636"/>
      <c r="D50" s="636"/>
      <c r="E50" s="636"/>
      <c r="F50" s="636"/>
      <c r="G50" s="636"/>
      <c r="H50" s="637"/>
      <c r="I50" s="643"/>
      <c r="J50" s="636"/>
      <c r="K50" s="636"/>
      <c r="L50" s="636"/>
      <c r="M50" s="636"/>
      <c r="N50" s="636"/>
      <c r="O50" s="644"/>
      <c r="P50" s="647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3"/>
      <c r="AD50" s="653"/>
      <c r="AE50" s="653"/>
      <c r="AF50" s="653"/>
      <c r="AG50" s="653"/>
      <c r="AH50" s="653"/>
      <c r="AI50" s="653"/>
      <c r="AJ50" s="653"/>
      <c r="AK50" s="653"/>
      <c r="AL50" s="653"/>
      <c r="AM50" s="653"/>
      <c r="AN50" s="653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653"/>
      <c r="BB50" s="653"/>
      <c r="BC50" s="653"/>
      <c r="BD50" s="653"/>
      <c r="BE50" s="653"/>
      <c r="BF50" s="653"/>
      <c r="BG50" s="653"/>
      <c r="BH50" s="653"/>
      <c r="BI50" s="653"/>
      <c r="BJ50" s="653"/>
      <c r="BK50" s="653"/>
      <c r="BL50" s="653"/>
      <c r="BM50" s="653"/>
      <c r="BN50" s="653"/>
      <c r="BO50" s="653"/>
      <c r="BP50" s="653"/>
      <c r="BQ50" s="653"/>
      <c r="BR50" s="653"/>
      <c r="BS50" s="653"/>
      <c r="BT50" s="653"/>
      <c r="BU50" s="653"/>
      <c r="BV50" s="653"/>
      <c r="BW50" s="653"/>
      <c r="BX50" s="653"/>
      <c r="BY50" s="653"/>
      <c r="BZ50" s="653"/>
      <c r="CA50" s="653"/>
      <c r="CB50" s="653"/>
      <c r="CC50" s="653"/>
      <c r="CD50" s="653"/>
      <c r="CE50" s="653"/>
      <c r="CF50" s="653"/>
      <c r="CG50" s="653"/>
      <c r="CH50" s="653"/>
      <c r="CI50" s="653"/>
      <c r="CJ50" s="653"/>
      <c r="CK50" s="653"/>
      <c r="CL50" s="655"/>
      <c r="CM50" s="265"/>
      <c r="CN50" s="266"/>
      <c r="CO50" s="266"/>
      <c r="CP50" s="266"/>
      <c r="CQ50" s="266"/>
      <c r="CR50" s="266"/>
      <c r="CS50" s="266"/>
      <c r="CT50" s="266"/>
      <c r="CU50" s="266"/>
      <c r="CV50" s="266"/>
      <c r="CW50" s="266"/>
      <c r="CX50" s="266"/>
      <c r="CY50" s="266"/>
      <c r="CZ50" s="266"/>
      <c r="DA50" s="266"/>
      <c r="DB50" s="266"/>
      <c r="DC50" s="266"/>
      <c r="DD50" s="266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66"/>
      <c r="DR50" s="266"/>
      <c r="DS50" s="266"/>
      <c r="DT50" s="266"/>
      <c r="DU50" s="266"/>
      <c r="DV50" s="266"/>
      <c r="DW50" s="266"/>
      <c r="DX50" s="266"/>
      <c r="DY50" s="266"/>
      <c r="DZ50" s="266"/>
      <c r="EA50" s="266"/>
      <c r="EB50" s="266"/>
      <c r="EC50" s="286"/>
      <c r="ED50" s="484"/>
      <c r="EE50" s="235"/>
      <c r="EF50" s="235"/>
      <c r="EG50" s="235"/>
      <c r="EH50" s="235"/>
      <c r="EI50" s="235"/>
      <c r="EJ50" s="235"/>
      <c r="EK50" s="235"/>
      <c r="EL50" s="235"/>
      <c r="EM50" s="235"/>
      <c r="EN50" s="235"/>
      <c r="EO50" s="235"/>
      <c r="EP50" s="480"/>
      <c r="EQ50" s="464"/>
      <c r="ER50" s="235"/>
      <c r="ES50" s="235"/>
      <c r="ET50" s="235"/>
      <c r="EU50" s="235"/>
      <c r="EV50" s="235"/>
      <c r="EW50" s="235"/>
      <c r="EX50" s="235"/>
      <c r="EY50" s="235"/>
      <c r="EZ50" s="235"/>
      <c r="FA50" s="235"/>
      <c r="FB50" s="235"/>
      <c r="FC50" s="235"/>
      <c r="FD50" s="235"/>
      <c r="FE50" s="235"/>
      <c r="FF50" s="235"/>
      <c r="FG50" s="235"/>
      <c r="FH50" s="480"/>
      <c r="FI50" s="464"/>
      <c r="FJ50" s="235"/>
      <c r="FK50" s="235"/>
      <c r="FL50" s="235"/>
      <c r="FM50" s="235"/>
      <c r="FN50" s="235"/>
      <c r="FO50" s="235"/>
      <c r="FP50" s="235"/>
      <c r="FQ50" s="235"/>
      <c r="FR50" s="235"/>
      <c r="FS50" s="235"/>
      <c r="FT50" s="235"/>
      <c r="FU50" s="235"/>
      <c r="FV50" s="235"/>
      <c r="FW50" s="235"/>
      <c r="FX50" s="235"/>
      <c r="FY50" s="235"/>
      <c r="FZ50" s="235"/>
      <c r="GA50" s="235"/>
      <c r="GB50" s="235"/>
      <c r="GC50" s="235"/>
      <c r="GD50" s="235"/>
      <c r="GE50" s="235"/>
      <c r="GF50" s="235"/>
      <c r="GG50" s="235"/>
      <c r="GH50" s="235"/>
      <c r="GI50" s="235"/>
      <c r="GJ50" s="235"/>
      <c r="GK50" s="235"/>
      <c r="GL50" s="236"/>
      <c r="GM50" s="482"/>
      <c r="GN50" s="478"/>
      <c r="GO50" s="478"/>
      <c r="GP50" s="478"/>
      <c r="GQ50" s="478"/>
      <c r="GR50" s="478"/>
      <c r="GS50" s="478"/>
      <c r="GT50" s="478"/>
      <c r="GU50" s="478"/>
      <c r="GV50" s="478"/>
      <c r="GW50" s="478"/>
      <c r="GX50" s="478"/>
      <c r="GY50" s="478"/>
      <c r="GZ50" s="478"/>
      <c r="HA50" s="478"/>
      <c r="HB50" s="478"/>
      <c r="HC50" s="478"/>
      <c r="HD50" s="478"/>
      <c r="HE50" s="478"/>
      <c r="HF50" s="478"/>
      <c r="HG50" s="478"/>
      <c r="HH50" s="478"/>
      <c r="HI50" s="478"/>
      <c r="HJ50" s="478"/>
      <c r="HK50" s="478"/>
      <c r="HL50" s="478"/>
      <c r="HM50" s="478"/>
      <c r="HN50" s="478"/>
      <c r="HO50" s="478"/>
      <c r="HP50" s="478"/>
      <c r="HQ50" s="460"/>
    </row>
    <row r="51" spans="2:250" ht="6" customHeight="1">
      <c r="B51" s="638"/>
      <c r="C51" s="639"/>
      <c r="D51" s="639"/>
      <c r="E51" s="639"/>
      <c r="F51" s="639"/>
      <c r="G51" s="639"/>
      <c r="H51" s="640"/>
      <c r="I51" s="645"/>
      <c r="J51" s="639"/>
      <c r="K51" s="639"/>
      <c r="L51" s="639"/>
      <c r="M51" s="639"/>
      <c r="N51" s="639"/>
      <c r="O51" s="646"/>
      <c r="P51" s="647"/>
      <c r="Q51" s="654"/>
      <c r="R51" s="654"/>
      <c r="S51" s="654"/>
      <c r="T51" s="654"/>
      <c r="U51" s="654"/>
      <c r="V51" s="654"/>
      <c r="W51" s="654"/>
      <c r="X51" s="654"/>
      <c r="Y51" s="654"/>
      <c r="Z51" s="654"/>
      <c r="AA51" s="654"/>
      <c r="AB51" s="654"/>
      <c r="AC51" s="654"/>
      <c r="AD51" s="654"/>
      <c r="AE51" s="654"/>
      <c r="AF51" s="654"/>
      <c r="AG51" s="654"/>
      <c r="AH51" s="654"/>
      <c r="AI51" s="654"/>
      <c r="AJ51" s="654"/>
      <c r="AK51" s="654"/>
      <c r="AL51" s="654"/>
      <c r="AM51" s="654"/>
      <c r="AN51" s="654"/>
      <c r="AO51" s="654"/>
      <c r="AP51" s="654"/>
      <c r="AQ51" s="654"/>
      <c r="AR51" s="654"/>
      <c r="AS51" s="654"/>
      <c r="AT51" s="654"/>
      <c r="AU51" s="654"/>
      <c r="AV51" s="654"/>
      <c r="AW51" s="654"/>
      <c r="AX51" s="654"/>
      <c r="AY51" s="654"/>
      <c r="AZ51" s="654"/>
      <c r="BA51" s="654"/>
      <c r="BB51" s="654"/>
      <c r="BC51" s="654"/>
      <c r="BD51" s="654"/>
      <c r="BE51" s="654"/>
      <c r="BF51" s="654"/>
      <c r="BG51" s="654"/>
      <c r="BH51" s="654"/>
      <c r="BI51" s="654"/>
      <c r="BJ51" s="654"/>
      <c r="BK51" s="654"/>
      <c r="BL51" s="654"/>
      <c r="BM51" s="654"/>
      <c r="BN51" s="654"/>
      <c r="BO51" s="654"/>
      <c r="BP51" s="654"/>
      <c r="BQ51" s="654"/>
      <c r="BR51" s="654"/>
      <c r="BS51" s="654"/>
      <c r="BT51" s="654"/>
      <c r="BU51" s="654"/>
      <c r="BV51" s="654"/>
      <c r="BW51" s="654"/>
      <c r="BX51" s="654"/>
      <c r="BY51" s="654"/>
      <c r="BZ51" s="654"/>
      <c r="CA51" s="654"/>
      <c r="CB51" s="654"/>
      <c r="CC51" s="654"/>
      <c r="CD51" s="654"/>
      <c r="CE51" s="654"/>
      <c r="CF51" s="654"/>
      <c r="CG51" s="654"/>
      <c r="CH51" s="654"/>
      <c r="CI51" s="654"/>
      <c r="CJ51" s="654"/>
      <c r="CK51" s="654"/>
      <c r="CL51" s="655"/>
      <c r="CM51" s="267"/>
      <c r="CN51" s="268"/>
      <c r="CO51" s="268"/>
      <c r="CP51" s="268"/>
      <c r="CQ51" s="268"/>
      <c r="CR51" s="268"/>
      <c r="CS51" s="268"/>
      <c r="CT51" s="268"/>
      <c r="CU51" s="268"/>
      <c r="CV51" s="268"/>
      <c r="CW51" s="268"/>
      <c r="CX51" s="268"/>
      <c r="CY51" s="268"/>
      <c r="CZ51" s="268"/>
      <c r="DA51" s="268"/>
      <c r="DB51" s="268"/>
      <c r="DC51" s="268"/>
      <c r="DD51" s="268"/>
      <c r="DE51" s="268"/>
      <c r="DF51" s="268"/>
      <c r="DG51" s="268"/>
      <c r="DH51" s="268"/>
      <c r="DI51" s="268"/>
      <c r="DJ51" s="268"/>
      <c r="DK51" s="268"/>
      <c r="DL51" s="268"/>
      <c r="DM51" s="268"/>
      <c r="DN51" s="268"/>
      <c r="DO51" s="268"/>
      <c r="DP51" s="268"/>
      <c r="DQ51" s="268"/>
      <c r="DR51" s="268"/>
      <c r="DS51" s="268"/>
      <c r="DT51" s="268"/>
      <c r="DU51" s="268"/>
      <c r="DV51" s="268"/>
      <c r="DW51" s="268"/>
      <c r="DX51" s="268"/>
      <c r="DY51" s="268"/>
      <c r="DZ51" s="268"/>
      <c r="EA51" s="268"/>
      <c r="EB51" s="268"/>
      <c r="EC51" s="287"/>
      <c r="ED51" s="485"/>
      <c r="EE51" s="476"/>
      <c r="EF51" s="476"/>
      <c r="EG51" s="476"/>
      <c r="EH51" s="476"/>
      <c r="EI51" s="476"/>
      <c r="EJ51" s="476"/>
      <c r="EK51" s="476"/>
      <c r="EL51" s="476"/>
      <c r="EM51" s="476"/>
      <c r="EN51" s="476"/>
      <c r="EO51" s="476"/>
      <c r="EP51" s="486"/>
      <c r="EQ51" s="465"/>
      <c r="ER51" s="466"/>
      <c r="ES51" s="466"/>
      <c r="ET51" s="466"/>
      <c r="EU51" s="466"/>
      <c r="EV51" s="466"/>
      <c r="EW51" s="466"/>
      <c r="EX51" s="466"/>
      <c r="EY51" s="466"/>
      <c r="EZ51" s="466"/>
      <c r="FA51" s="466"/>
      <c r="FB51" s="466"/>
      <c r="FC51" s="466"/>
      <c r="FD51" s="466"/>
      <c r="FE51" s="466"/>
      <c r="FF51" s="466"/>
      <c r="FG51" s="466"/>
      <c r="FH51" s="481"/>
      <c r="FI51" s="465"/>
      <c r="FJ51" s="466"/>
      <c r="FK51" s="466"/>
      <c r="FL51" s="466"/>
      <c r="FM51" s="466"/>
      <c r="FN51" s="466"/>
      <c r="FO51" s="466"/>
      <c r="FP51" s="466"/>
      <c r="FQ51" s="466"/>
      <c r="FR51" s="466"/>
      <c r="FS51" s="466"/>
      <c r="FT51" s="466"/>
      <c r="FU51" s="466"/>
      <c r="FV51" s="466"/>
      <c r="FW51" s="466"/>
      <c r="FX51" s="466"/>
      <c r="FY51" s="466"/>
      <c r="FZ51" s="466"/>
      <c r="GA51" s="466"/>
      <c r="GB51" s="466"/>
      <c r="GC51" s="466"/>
      <c r="GD51" s="466"/>
      <c r="GE51" s="466"/>
      <c r="GF51" s="466"/>
      <c r="GG51" s="466"/>
      <c r="GH51" s="466"/>
      <c r="GI51" s="466"/>
      <c r="GJ51" s="466"/>
      <c r="GK51" s="466"/>
      <c r="GL51" s="467"/>
      <c r="GM51" s="482"/>
      <c r="GN51" s="478"/>
      <c r="GO51" s="478"/>
      <c r="GP51" s="478"/>
      <c r="GQ51" s="478"/>
      <c r="GR51" s="478"/>
      <c r="GS51" s="478"/>
      <c r="GT51" s="478"/>
      <c r="GU51" s="478"/>
      <c r="GV51" s="478"/>
      <c r="GW51" s="478"/>
      <c r="GX51" s="478"/>
      <c r="GY51" s="478"/>
      <c r="GZ51" s="478"/>
      <c r="HA51" s="478"/>
      <c r="HB51" s="478"/>
      <c r="HC51" s="478"/>
      <c r="HD51" s="478"/>
      <c r="HE51" s="478"/>
      <c r="HF51" s="478"/>
      <c r="HG51" s="478"/>
      <c r="HH51" s="478"/>
      <c r="HI51" s="478"/>
      <c r="HJ51" s="478"/>
      <c r="HK51" s="478"/>
      <c r="HL51" s="478"/>
      <c r="HM51" s="478"/>
      <c r="HN51" s="478"/>
      <c r="HO51" s="478"/>
      <c r="HP51" s="478"/>
      <c r="HQ51" s="460"/>
    </row>
    <row r="52" spans="2:250" ht="6" customHeight="1">
      <c r="B52" s="632"/>
      <c r="C52" s="633"/>
      <c r="D52" s="633"/>
      <c r="E52" s="633"/>
      <c r="F52" s="633"/>
      <c r="G52" s="633"/>
      <c r="H52" s="634"/>
      <c r="I52" s="641"/>
      <c r="J52" s="633"/>
      <c r="K52" s="633"/>
      <c r="L52" s="633"/>
      <c r="M52" s="633"/>
      <c r="N52" s="633"/>
      <c r="O52" s="642"/>
      <c r="P52" s="647"/>
      <c r="Q52" s="652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  <c r="BE52" s="652"/>
      <c r="BF52" s="652"/>
      <c r="BG52" s="652"/>
      <c r="BH52" s="652"/>
      <c r="BI52" s="652"/>
      <c r="BJ52" s="652"/>
      <c r="BK52" s="652"/>
      <c r="BL52" s="652"/>
      <c r="BM52" s="652"/>
      <c r="BN52" s="652"/>
      <c r="BO52" s="652"/>
      <c r="BP52" s="652"/>
      <c r="BQ52" s="652"/>
      <c r="BR52" s="652"/>
      <c r="BS52" s="652"/>
      <c r="BT52" s="652"/>
      <c r="BU52" s="652"/>
      <c r="BV52" s="652"/>
      <c r="BW52" s="652"/>
      <c r="BX52" s="652"/>
      <c r="BY52" s="652"/>
      <c r="BZ52" s="652"/>
      <c r="CA52" s="652"/>
      <c r="CB52" s="652"/>
      <c r="CC52" s="652"/>
      <c r="CD52" s="652"/>
      <c r="CE52" s="652"/>
      <c r="CF52" s="652"/>
      <c r="CG52" s="652"/>
      <c r="CH52" s="652"/>
      <c r="CI52" s="652"/>
      <c r="CJ52" s="652"/>
      <c r="CK52" s="652"/>
      <c r="CL52" s="655"/>
      <c r="CM52" s="263"/>
      <c r="CN52" s="264"/>
      <c r="CO52" s="264"/>
      <c r="CP52" s="264"/>
      <c r="CQ52" s="264"/>
      <c r="CR52" s="264"/>
      <c r="CS52" s="264"/>
      <c r="CT52" s="264"/>
      <c r="CU52" s="264"/>
      <c r="CV52" s="264"/>
      <c r="CW52" s="264"/>
      <c r="CX52" s="264"/>
      <c r="CY52" s="264"/>
      <c r="CZ52" s="264"/>
      <c r="DA52" s="264"/>
      <c r="DB52" s="264"/>
      <c r="DC52" s="264"/>
      <c r="DD52" s="264"/>
      <c r="DE52" s="264"/>
      <c r="DF52" s="264"/>
      <c r="DG52" s="264"/>
      <c r="DH52" s="264"/>
      <c r="DI52" s="264"/>
      <c r="DJ52" s="264"/>
      <c r="DK52" s="264"/>
      <c r="DL52" s="264"/>
      <c r="DM52" s="264"/>
      <c r="DN52" s="264"/>
      <c r="DO52" s="264"/>
      <c r="DP52" s="264"/>
      <c r="DQ52" s="264"/>
      <c r="DR52" s="264"/>
      <c r="DS52" s="264"/>
      <c r="DT52" s="264"/>
      <c r="DU52" s="264"/>
      <c r="DV52" s="264"/>
      <c r="DW52" s="264"/>
      <c r="DX52" s="264"/>
      <c r="DY52" s="264"/>
      <c r="DZ52" s="264"/>
      <c r="EA52" s="264"/>
      <c r="EB52" s="264"/>
      <c r="EC52" s="285"/>
      <c r="ED52" s="483"/>
      <c r="EE52" s="462"/>
      <c r="EF52" s="462"/>
      <c r="EG52" s="462"/>
      <c r="EH52" s="462"/>
      <c r="EI52" s="462"/>
      <c r="EJ52" s="462"/>
      <c r="EK52" s="462"/>
      <c r="EL52" s="462"/>
      <c r="EM52" s="462"/>
      <c r="EN52" s="462"/>
      <c r="EO52" s="462"/>
      <c r="EP52" s="479"/>
      <c r="EQ52" s="461"/>
      <c r="ER52" s="462"/>
      <c r="ES52" s="462"/>
      <c r="ET52" s="462"/>
      <c r="EU52" s="462"/>
      <c r="EV52" s="462"/>
      <c r="EW52" s="462"/>
      <c r="EX52" s="462"/>
      <c r="EY52" s="462"/>
      <c r="EZ52" s="462"/>
      <c r="FA52" s="462"/>
      <c r="FB52" s="462"/>
      <c r="FC52" s="462"/>
      <c r="FD52" s="462"/>
      <c r="FE52" s="462"/>
      <c r="FF52" s="462"/>
      <c r="FG52" s="462"/>
      <c r="FH52" s="479"/>
      <c r="FI52" s="461"/>
      <c r="FJ52" s="462"/>
      <c r="FK52" s="462"/>
      <c r="FL52" s="462"/>
      <c r="FM52" s="462"/>
      <c r="FN52" s="462"/>
      <c r="FO52" s="462"/>
      <c r="FP52" s="462"/>
      <c r="FQ52" s="462"/>
      <c r="FR52" s="462"/>
      <c r="FS52" s="462"/>
      <c r="FT52" s="462"/>
      <c r="FU52" s="462"/>
      <c r="FV52" s="462"/>
      <c r="FW52" s="462"/>
      <c r="FX52" s="462"/>
      <c r="FY52" s="462"/>
      <c r="FZ52" s="462"/>
      <c r="GA52" s="462"/>
      <c r="GB52" s="462"/>
      <c r="GC52" s="462"/>
      <c r="GD52" s="462"/>
      <c r="GE52" s="462"/>
      <c r="GF52" s="462"/>
      <c r="GG52" s="462"/>
      <c r="GH52" s="462"/>
      <c r="GI52" s="462"/>
      <c r="GJ52" s="462"/>
      <c r="GK52" s="462"/>
      <c r="GL52" s="463"/>
      <c r="GM52" s="468"/>
      <c r="GN52" s="478"/>
      <c r="GO52" s="478"/>
      <c r="GP52" s="478"/>
      <c r="GQ52" s="478"/>
      <c r="GR52" s="478"/>
      <c r="GS52" s="478"/>
      <c r="GT52" s="478"/>
      <c r="GU52" s="478"/>
      <c r="GV52" s="478"/>
      <c r="GW52" s="478"/>
      <c r="GX52" s="478"/>
      <c r="GY52" s="478"/>
      <c r="GZ52" s="478"/>
      <c r="HA52" s="478"/>
      <c r="HB52" s="478"/>
      <c r="HC52" s="478"/>
      <c r="HD52" s="478"/>
      <c r="HE52" s="478"/>
      <c r="HF52" s="478"/>
      <c r="HG52" s="478"/>
      <c r="HH52" s="478"/>
      <c r="HI52" s="478"/>
      <c r="HJ52" s="478"/>
      <c r="HK52" s="478"/>
      <c r="HL52" s="478"/>
      <c r="HM52" s="478"/>
      <c r="HN52" s="478"/>
      <c r="HO52" s="478"/>
      <c r="HP52" s="478"/>
      <c r="HQ52" s="460"/>
    </row>
    <row r="53" spans="2:250" ht="6" customHeight="1">
      <c r="B53" s="635"/>
      <c r="C53" s="636"/>
      <c r="D53" s="636"/>
      <c r="E53" s="636"/>
      <c r="F53" s="636"/>
      <c r="G53" s="636"/>
      <c r="H53" s="637"/>
      <c r="I53" s="643"/>
      <c r="J53" s="636"/>
      <c r="K53" s="636"/>
      <c r="L53" s="636"/>
      <c r="M53" s="636"/>
      <c r="N53" s="636"/>
      <c r="O53" s="644"/>
      <c r="P53" s="647"/>
      <c r="Q53" s="653"/>
      <c r="R53" s="653"/>
      <c r="S53" s="653"/>
      <c r="T53" s="653"/>
      <c r="U53" s="653"/>
      <c r="V53" s="653"/>
      <c r="W53" s="653"/>
      <c r="X53" s="653"/>
      <c r="Y53" s="653"/>
      <c r="Z53" s="653"/>
      <c r="AA53" s="653"/>
      <c r="AB53" s="653"/>
      <c r="AC53" s="653"/>
      <c r="AD53" s="653"/>
      <c r="AE53" s="653"/>
      <c r="AF53" s="653"/>
      <c r="AG53" s="653"/>
      <c r="AH53" s="653"/>
      <c r="AI53" s="653"/>
      <c r="AJ53" s="653"/>
      <c r="AK53" s="653"/>
      <c r="AL53" s="653"/>
      <c r="AM53" s="653"/>
      <c r="AN53" s="653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  <c r="BE53" s="653"/>
      <c r="BF53" s="653"/>
      <c r="BG53" s="653"/>
      <c r="BH53" s="653"/>
      <c r="BI53" s="653"/>
      <c r="BJ53" s="653"/>
      <c r="BK53" s="653"/>
      <c r="BL53" s="653"/>
      <c r="BM53" s="653"/>
      <c r="BN53" s="653"/>
      <c r="BO53" s="653"/>
      <c r="BP53" s="653"/>
      <c r="BQ53" s="653"/>
      <c r="BR53" s="653"/>
      <c r="BS53" s="653"/>
      <c r="BT53" s="653"/>
      <c r="BU53" s="653"/>
      <c r="BV53" s="653"/>
      <c r="BW53" s="653"/>
      <c r="BX53" s="653"/>
      <c r="BY53" s="653"/>
      <c r="BZ53" s="653"/>
      <c r="CA53" s="653"/>
      <c r="CB53" s="653"/>
      <c r="CC53" s="653"/>
      <c r="CD53" s="653"/>
      <c r="CE53" s="653"/>
      <c r="CF53" s="653"/>
      <c r="CG53" s="653"/>
      <c r="CH53" s="653"/>
      <c r="CI53" s="653"/>
      <c r="CJ53" s="653"/>
      <c r="CK53" s="653"/>
      <c r="CL53" s="655"/>
      <c r="CM53" s="265"/>
      <c r="CN53" s="266"/>
      <c r="CO53" s="266"/>
      <c r="CP53" s="266"/>
      <c r="CQ53" s="266"/>
      <c r="CR53" s="266"/>
      <c r="CS53" s="266"/>
      <c r="CT53" s="266"/>
      <c r="CU53" s="266"/>
      <c r="CV53" s="266"/>
      <c r="CW53" s="266"/>
      <c r="CX53" s="266"/>
      <c r="CY53" s="266"/>
      <c r="CZ53" s="266"/>
      <c r="DA53" s="266"/>
      <c r="DB53" s="266"/>
      <c r="DC53" s="266"/>
      <c r="DD53" s="266"/>
      <c r="DE53" s="266"/>
      <c r="DF53" s="266"/>
      <c r="DG53" s="266"/>
      <c r="DH53" s="266"/>
      <c r="DI53" s="266"/>
      <c r="DJ53" s="266"/>
      <c r="DK53" s="266"/>
      <c r="DL53" s="266"/>
      <c r="DM53" s="266"/>
      <c r="DN53" s="266"/>
      <c r="DO53" s="266"/>
      <c r="DP53" s="266"/>
      <c r="DQ53" s="266"/>
      <c r="DR53" s="266"/>
      <c r="DS53" s="266"/>
      <c r="DT53" s="266"/>
      <c r="DU53" s="266"/>
      <c r="DV53" s="266"/>
      <c r="DW53" s="266"/>
      <c r="DX53" s="266"/>
      <c r="DY53" s="266"/>
      <c r="DZ53" s="266"/>
      <c r="EA53" s="266"/>
      <c r="EB53" s="266"/>
      <c r="EC53" s="286"/>
      <c r="ED53" s="484"/>
      <c r="EE53" s="235"/>
      <c r="EF53" s="235"/>
      <c r="EG53" s="235"/>
      <c r="EH53" s="235"/>
      <c r="EI53" s="235"/>
      <c r="EJ53" s="235"/>
      <c r="EK53" s="235"/>
      <c r="EL53" s="235"/>
      <c r="EM53" s="235"/>
      <c r="EN53" s="235"/>
      <c r="EO53" s="235"/>
      <c r="EP53" s="480"/>
      <c r="EQ53" s="464"/>
      <c r="ER53" s="235"/>
      <c r="ES53" s="235"/>
      <c r="ET53" s="235"/>
      <c r="EU53" s="235"/>
      <c r="EV53" s="235"/>
      <c r="EW53" s="235"/>
      <c r="EX53" s="235"/>
      <c r="EY53" s="235"/>
      <c r="EZ53" s="235"/>
      <c r="FA53" s="235"/>
      <c r="FB53" s="235"/>
      <c r="FC53" s="235"/>
      <c r="FD53" s="235"/>
      <c r="FE53" s="235"/>
      <c r="FF53" s="235"/>
      <c r="FG53" s="235"/>
      <c r="FH53" s="480"/>
      <c r="FI53" s="464"/>
      <c r="FJ53" s="235"/>
      <c r="FK53" s="235"/>
      <c r="FL53" s="235"/>
      <c r="FM53" s="235"/>
      <c r="FN53" s="235"/>
      <c r="FO53" s="235"/>
      <c r="FP53" s="235"/>
      <c r="FQ53" s="235"/>
      <c r="FR53" s="235"/>
      <c r="FS53" s="235"/>
      <c r="FT53" s="235"/>
      <c r="FU53" s="235"/>
      <c r="FV53" s="235"/>
      <c r="FW53" s="235"/>
      <c r="FX53" s="235"/>
      <c r="FY53" s="235"/>
      <c r="FZ53" s="235"/>
      <c r="GA53" s="235"/>
      <c r="GB53" s="235"/>
      <c r="GC53" s="235"/>
      <c r="GD53" s="235"/>
      <c r="GE53" s="235"/>
      <c r="GF53" s="235"/>
      <c r="GG53" s="235"/>
      <c r="GH53" s="235"/>
      <c r="GI53" s="235"/>
      <c r="GJ53" s="235"/>
      <c r="GK53" s="235"/>
      <c r="GL53" s="236"/>
      <c r="GM53" s="468"/>
      <c r="GN53" s="478"/>
      <c r="GO53" s="478"/>
      <c r="GP53" s="478"/>
      <c r="GQ53" s="478"/>
      <c r="GR53" s="478"/>
      <c r="GS53" s="478"/>
      <c r="GT53" s="478"/>
      <c r="GU53" s="478"/>
      <c r="GV53" s="478"/>
      <c r="GW53" s="478"/>
      <c r="GX53" s="478"/>
      <c r="GY53" s="478"/>
      <c r="GZ53" s="478"/>
      <c r="HA53" s="478"/>
      <c r="HB53" s="478"/>
      <c r="HC53" s="478"/>
      <c r="HD53" s="478"/>
      <c r="HE53" s="478"/>
      <c r="HF53" s="478"/>
      <c r="HG53" s="478"/>
      <c r="HH53" s="478"/>
      <c r="HI53" s="478"/>
      <c r="HJ53" s="478"/>
      <c r="HK53" s="478"/>
      <c r="HL53" s="478"/>
      <c r="HM53" s="478"/>
      <c r="HN53" s="478"/>
      <c r="HO53" s="478"/>
      <c r="HP53" s="478"/>
      <c r="HQ53" s="460"/>
    </row>
    <row r="54" spans="2:250" ht="6" customHeight="1">
      <c r="B54" s="635"/>
      <c r="C54" s="636"/>
      <c r="D54" s="636"/>
      <c r="E54" s="636"/>
      <c r="F54" s="636"/>
      <c r="G54" s="636"/>
      <c r="H54" s="637"/>
      <c r="I54" s="643"/>
      <c r="J54" s="636"/>
      <c r="K54" s="636"/>
      <c r="L54" s="636"/>
      <c r="M54" s="636"/>
      <c r="N54" s="636"/>
      <c r="O54" s="644"/>
      <c r="P54" s="647"/>
      <c r="Q54" s="653"/>
      <c r="R54" s="653"/>
      <c r="S54" s="653"/>
      <c r="T54" s="653"/>
      <c r="U54" s="653"/>
      <c r="V54" s="653"/>
      <c r="W54" s="653"/>
      <c r="X54" s="653"/>
      <c r="Y54" s="653"/>
      <c r="Z54" s="653"/>
      <c r="AA54" s="653"/>
      <c r="AB54" s="653"/>
      <c r="AC54" s="653"/>
      <c r="AD54" s="653"/>
      <c r="AE54" s="653"/>
      <c r="AF54" s="653"/>
      <c r="AG54" s="653"/>
      <c r="AH54" s="653"/>
      <c r="AI54" s="653"/>
      <c r="AJ54" s="653"/>
      <c r="AK54" s="653"/>
      <c r="AL54" s="653"/>
      <c r="AM54" s="653"/>
      <c r="AN54" s="653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653"/>
      <c r="BB54" s="653"/>
      <c r="BC54" s="653"/>
      <c r="BD54" s="653"/>
      <c r="BE54" s="653"/>
      <c r="BF54" s="653"/>
      <c r="BG54" s="653"/>
      <c r="BH54" s="653"/>
      <c r="BI54" s="653"/>
      <c r="BJ54" s="653"/>
      <c r="BK54" s="653"/>
      <c r="BL54" s="653"/>
      <c r="BM54" s="653"/>
      <c r="BN54" s="653"/>
      <c r="BO54" s="653"/>
      <c r="BP54" s="653"/>
      <c r="BQ54" s="653"/>
      <c r="BR54" s="653"/>
      <c r="BS54" s="653"/>
      <c r="BT54" s="653"/>
      <c r="BU54" s="653"/>
      <c r="BV54" s="653"/>
      <c r="BW54" s="653"/>
      <c r="BX54" s="653"/>
      <c r="BY54" s="653"/>
      <c r="BZ54" s="653"/>
      <c r="CA54" s="653"/>
      <c r="CB54" s="653"/>
      <c r="CC54" s="653"/>
      <c r="CD54" s="653"/>
      <c r="CE54" s="653"/>
      <c r="CF54" s="653"/>
      <c r="CG54" s="653"/>
      <c r="CH54" s="653"/>
      <c r="CI54" s="653"/>
      <c r="CJ54" s="653"/>
      <c r="CK54" s="653"/>
      <c r="CL54" s="655"/>
      <c r="CM54" s="265"/>
      <c r="CN54" s="266"/>
      <c r="CO54" s="266"/>
      <c r="CP54" s="266"/>
      <c r="CQ54" s="266"/>
      <c r="CR54" s="266"/>
      <c r="CS54" s="266"/>
      <c r="CT54" s="266"/>
      <c r="CU54" s="266"/>
      <c r="CV54" s="266"/>
      <c r="CW54" s="266"/>
      <c r="CX54" s="266"/>
      <c r="CY54" s="266"/>
      <c r="CZ54" s="266"/>
      <c r="DA54" s="266"/>
      <c r="DB54" s="266"/>
      <c r="DC54" s="266"/>
      <c r="DD54" s="266"/>
      <c r="DE54" s="266"/>
      <c r="DF54" s="266"/>
      <c r="DG54" s="266"/>
      <c r="DH54" s="266"/>
      <c r="DI54" s="266"/>
      <c r="DJ54" s="266"/>
      <c r="DK54" s="266"/>
      <c r="DL54" s="266"/>
      <c r="DM54" s="266"/>
      <c r="DN54" s="266"/>
      <c r="DO54" s="266"/>
      <c r="DP54" s="266"/>
      <c r="DQ54" s="266"/>
      <c r="DR54" s="266"/>
      <c r="DS54" s="266"/>
      <c r="DT54" s="266"/>
      <c r="DU54" s="266"/>
      <c r="DV54" s="266"/>
      <c r="DW54" s="266"/>
      <c r="DX54" s="266"/>
      <c r="DY54" s="266"/>
      <c r="DZ54" s="266"/>
      <c r="EA54" s="266"/>
      <c r="EB54" s="266"/>
      <c r="EC54" s="286"/>
      <c r="ED54" s="484"/>
      <c r="EE54" s="235"/>
      <c r="EF54" s="235"/>
      <c r="EG54" s="235"/>
      <c r="EH54" s="235"/>
      <c r="EI54" s="235"/>
      <c r="EJ54" s="235"/>
      <c r="EK54" s="235"/>
      <c r="EL54" s="235"/>
      <c r="EM54" s="235"/>
      <c r="EN54" s="235"/>
      <c r="EO54" s="235"/>
      <c r="EP54" s="480"/>
      <c r="EQ54" s="464"/>
      <c r="ER54" s="235"/>
      <c r="ES54" s="235"/>
      <c r="ET54" s="235"/>
      <c r="EU54" s="235"/>
      <c r="EV54" s="235"/>
      <c r="EW54" s="235"/>
      <c r="EX54" s="235"/>
      <c r="EY54" s="235"/>
      <c r="EZ54" s="235"/>
      <c r="FA54" s="235"/>
      <c r="FB54" s="235"/>
      <c r="FC54" s="235"/>
      <c r="FD54" s="235"/>
      <c r="FE54" s="235"/>
      <c r="FF54" s="235"/>
      <c r="FG54" s="235"/>
      <c r="FH54" s="480"/>
      <c r="FI54" s="464"/>
      <c r="FJ54" s="235"/>
      <c r="FK54" s="235"/>
      <c r="FL54" s="235"/>
      <c r="FM54" s="235"/>
      <c r="FN54" s="235"/>
      <c r="FO54" s="235"/>
      <c r="FP54" s="235"/>
      <c r="FQ54" s="235"/>
      <c r="FR54" s="235"/>
      <c r="FS54" s="235"/>
      <c r="FT54" s="235"/>
      <c r="FU54" s="235"/>
      <c r="FV54" s="235"/>
      <c r="FW54" s="235"/>
      <c r="FX54" s="235"/>
      <c r="FY54" s="235"/>
      <c r="FZ54" s="235"/>
      <c r="GA54" s="235"/>
      <c r="GB54" s="235"/>
      <c r="GC54" s="235"/>
      <c r="GD54" s="235"/>
      <c r="GE54" s="235"/>
      <c r="GF54" s="235"/>
      <c r="GG54" s="235"/>
      <c r="GH54" s="235"/>
      <c r="GI54" s="235"/>
      <c r="GJ54" s="235"/>
      <c r="GK54" s="235"/>
      <c r="GL54" s="236"/>
      <c r="GM54" s="468"/>
      <c r="GN54" s="478"/>
      <c r="GO54" s="478"/>
      <c r="GP54" s="478"/>
      <c r="GQ54" s="478"/>
      <c r="GR54" s="478"/>
      <c r="GS54" s="478"/>
      <c r="GT54" s="478"/>
      <c r="GU54" s="478"/>
      <c r="GV54" s="478"/>
      <c r="GW54" s="478"/>
      <c r="GX54" s="478"/>
      <c r="GY54" s="478"/>
      <c r="GZ54" s="478"/>
      <c r="HA54" s="478"/>
      <c r="HB54" s="478"/>
      <c r="HC54" s="478"/>
      <c r="HD54" s="478"/>
      <c r="HE54" s="478"/>
      <c r="HF54" s="478"/>
      <c r="HG54" s="478"/>
      <c r="HH54" s="478"/>
      <c r="HI54" s="478"/>
      <c r="HJ54" s="478"/>
      <c r="HK54" s="478"/>
      <c r="HL54" s="478"/>
      <c r="HM54" s="478"/>
      <c r="HN54" s="478"/>
      <c r="HO54" s="478"/>
      <c r="HP54" s="478"/>
      <c r="HQ54" s="460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2:250" ht="6" customHeight="1">
      <c r="B55" s="638"/>
      <c r="C55" s="639"/>
      <c r="D55" s="639"/>
      <c r="E55" s="639"/>
      <c r="F55" s="639"/>
      <c r="G55" s="639"/>
      <c r="H55" s="640"/>
      <c r="I55" s="645"/>
      <c r="J55" s="639"/>
      <c r="K55" s="639"/>
      <c r="L55" s="639"/>
      <c r="M55" s="639"/>
      <c r="N55" s="639"/>
      <c r="O55" s="646"/>
      <c r="P55" s="647"/>
      <c r="Q55" s="654"/>
      <c r="R55" s="654"/>
      <c r="S55" s="654"/>
      <c r="T55" s="654"/>
      <c r="U55" s="654"/>
      <c r="V55" s="654"/>
      <c r="W55" s="654"/>
      <c r="X55" s="654"/>
      <c r="Y55" s="654"/>
      <c r="Z55" s="654"/>
      <c r="AA55" s="654"/>
      <c r="AB55" s="654"/>
      <c r="AC55" s="654"/>
      <c r="AD55" s="654"/>
      <c r="AE55" s="654"/>
      <c r="AF55" s="654"/>
      <c r="AG55" s="654"/>
      <c r="AH55" s="654"/>
      <c r="AI55" s="654"/>
      <c r="AJ55" s="654"/>
      <c r="AK55" s="654"/>
      <c r="AL55" s="654"/>
      <c r="AM55" s="654"/>
      <c r="AN55" s="654"/>
      <c r="AO55" s="654"/>
      <c r="AP55" s="654"/>
      <c r="AQ55" s="654"/>
      <c r="AR55" s="654"/>
      <c r="AS55" s="654"/>
      <c r="AT55" s="654"/>
      <c r="AU55" s="654"/>
      <c r="AV55" s="654"/>
      <c r="AW55" s="654"/>
      <c r="AX55" s="654"/>
      <c r="AY55" s="654"/>
      <c r="AZ55" s="654"/>
      <c r="BA55" s="654"/>
      <c r="BB55" s="654"/>
      <c r="BC55" s="654"/>
      <c r="BD55" s="654"/>
      <c r="BE55" s="654"/>
      <c r="BF55" s="654"/>
      <c r="BG55" s="654"/>
      <c r="BH55" s="654"/>
      <c r="BI55" s="654"/>
      <c r="BJ55" s="654"/>
      <c r="BK55" s="654"/>
      <c r="BL55" s="654"/>
      <c r="BM55" s="654"/>
      <c r="BN55" s="654"/>
      <c r="BO55" s="654"/>
      <c r="BP55" s="654"/>
      <c r="BQ55" s="654"/>
      <c r="BR55" s="654"/>
      <c r="BS55" s="654"/>
      <c r="BT55" s="654"/>
      <c r="BU55" s="654"/>
      <c r="BV55" s="654"/>
      <c r="BW55" s="654"/>
      <c r="BX55" s="654"/>
      <c r="BY55" s="654"/>
      <c r="BZ55" s="654"/>
      <c r="CA55" s="654"/>
      <c r="CB55" s="654"/>
      <c r="CC55" s="654"/>
      <c r="CD55" s="654"/>
      <c r="CE55" s="654"/>
      <c r="CF55" s="654"/>
      <c r="CG55" s="654"/>
      <c r="CH55" s="654"/>
      <c r="CI55" s="654"/>
      <c r="CJ55" s="654"/>
      <c r="CK55" s="654"/>
      <c r="CL55" s="655"/>
      <c r="CM55" s="267"/>
      <c r="CN55" s="268"/>
      <c r="CO55" s="268"/>
      <c r="CP55" s="268"/>
      <c r="CQ55" s="268"/>
      <c r="CR55" s="268"/>
      <c r="CS55" s="268"/>
      <c r="CT55" s="268"/>
      <c r="CU55" s="268"/>
      <c r="CV55" s="268"/>
      <c r="CW55" s="268"/>
      <c r="CX55" s="268"/>
      <c r="CY55" s="268"/>
      <c r="CZ55" s="268"/>
      <c r="DA55" s="268"/>
      <c r="DB55" s="268"/>
      <c r="DC55" s="268"/>
      <c r="DD55" s="268"/>
      <c r="DE55" s="268"/>
      <c r="DF55" s="268"/>
      <c r="DG55" s="268"/>
      <c r="DH55" s="268"/>
      <c r="DI55" s="268"/>
      <c r="DJ55" s="268"/>
      <c r="DK55" s="268"/>
      <c r="DL55" s="268"/>
      <c r="DM55" s="268"/>
      <c r="DN55" s="268"/>
      <c r="DO55" s="268"/>
      <c r="DP55" s="268"/>
      <c r="DQ55" s="268"/>
      <c r="DR55" s="268"/>
      <c r="DS55" s="268"/>
      <c r="DT55" s="268"/>
      <c r="DU55" s="268"/>
      <c r="DV55" s="268"/>
      <c r="DW55" s="268"/>
      <c r="DX55" s="268"/>
      <c r="DY55" s="268"/>
      <c r="DZ55" s="268"/>
      <c r="EA55" s="268"/>
      <c r="EB55" s="268"/>
      <c r="EC55" s="287"/>
      <c r="ED55" s="485"/>
      <c r="EE55" s="476"/>
      <c r="EF55" s="476"/>
      <c r="EG55" s="476"/>
      <c r="EH55" s="476"/>
      <c r="EI55" s="476"/>
      <c r="EJ55" s="476"/>
      <c r="EK55" s="476"/>
      <c r="EL55" s="476"/>
      <c r="EM55" s="476"/>
      <c r="EN55" s="476"/>
      <c r="EO55" s="476"/>
      <c r="EP55" s="486"/>
      <c r="EQ55" s="465"/>
      <c r="ER55" s="466"/>
      <c r="ES55" s="466"/>
      <c r="ET55" s="466"/>
      <c r="EU55" s="466"/>
      <c r="EV55" s="466"/>
      <c r="EW55" s="466"/>
      <c r="EX55" s="466"/>
      <c r="EY55" s="466"/>
      <c r="EZ55" s="466"/>
      <c r="FA55" s="466"/>
      <c r="FB55" s="466"/>
      <c r="FC55" s="466"/>
      <c r="FD55" s="466"/>
      <c r="FE55" s="466"/>
      <c r="FF55" s="466"/>
      <c r="FG55" s="466"/>
      <c r="FH55" s="481"/>
      <c r="FI55" s="465"/>
      <c r="FJ55" s="466"/>
      <c r="FK55" s="466"/>
      <c r="FL55" s="466"/>
      <c r="FM55" s="466"/>
      <c r="FN55" s="466"/>
      <c r="FO55" s="466"/>
      <c r="FP55" s="466"/>
      <c r="FQ55" s="466"/>
      <c r="FR55" s="466"/>
      <c r="FS55" s="466"/>
      <c r="FT55" s="466"/>
      <c r="FU55" s="466"/>
      <c r="FV55" s="466"/>
      <c r="FW55" s="466"/>
      <c r="FX55" s="466"/>
      <c r="FY55" s="466"/>
      <c r="FZ55" s="466"/>
      <c r="GA55" s="466"/>
      <c r="GB55" s="466"/>
      <c r="GC55" s="466"/>
      <c r="GD55" s="466"/>
      <c r="GE55" s="466"/>
      <c r="GF55" s="466"/>
      <c r="GG55" s="466"/>
      <c r="GH55" s="466"/>
      <c r="GI55" s="466"/>
      <c r="GJ55" s="466"/>
      <c r="GK55" s="466"/>
      <c r="GL55" s="467"/>
      <c r="GM55" s="468"/>
      <c r="GN55" s="478"/>
      <c r="GO55" s="478"/>
      <c r="GP55" s="478"/>
      <c r="GQ55" s="478"/>
      <c r="GR55" s="478"/>
      <c r="GS55" s="478"/>
      <c r="GT55" s="478"/>
      <c r="GU55" s="478"/>
      <c r="GV55" s="478"/>
      <c r="GW55" s="478"/>
      <c r="GX55" s="478"/>
      <c r="GY55" s="478"/>
      <c r="GZ55" s="478"/>
      <c r="HA55" s="478"/>
      <c r="HB55" s="478"/>
      <c r="HC55" s="478"/>
      <c r="HD55" s="478"/>
      <c r="HE55" s="478"/>
      <c r="HF55" s="478"/>
      <c r="HG55" s="478"/>
      <c r="HH55" s="478"/>
      <c r="HI55" s="478"/>
      <c r="HJ55" s="478"/>
      <c r="HK55" s="478"/>
      <c r="HL55" s="478"/>
      <c r="HM55" s="478"/>
      <c r="HN55" s="478"/>
      <c r="HO55" s="478"/>
      <c r="HP55" s="478"/>
      <c r="HQ55" s="460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2:250" ht="6" customHeight="1">
      <c r="B56" s="632"/>
      <c r="C56" s="633"/>
      <c r="D56" s="633"/>
      <c r="E56" s="633"/>
      <c r="F56" s="633"/>
      <c r="G56" s="633"/>
      <c r="H56" s="634"/>
      <c r="I56" s="641"/>
      <c r="J56" s="633"/>
      <c r="K56" s="633"/>
      <c r="L56" s="633"/>
      <c r="M56" s="633"/>
      <c r="N56" s="633"/>
      <c r="O56" s="642"/>
      <c r="P56" s="647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2"/>
      <c r="AP56" s="652"/>
      <c r="AQ56" s="652"/>
      <c r="AR56" s="652"/>
      <c r="AS56" s="652"/>
      <c r="AT56" s="652"/>
      <c r="AU56" s="652"/>
      <c r="AV56" s="652"/>
      <c r="AW56" s="652"/>
      <c r="AX56" s="652"/>
      <c r="AY56" s="652"/>
      <c r="AZ56" s="652"/>
      <c r="BA56" s="652"/>
      <c r="BB56" s="652"/>
      <c r="BC56" s="652"/>
      <c r="BD56" s="652"/>
      <c r="BE56" s="652"/>
      <c r="BF56" s="652"/>
      <c r="BG56" s="652"/>
      <c r="BH56" s="652"/>
      <c r="BI56" s="652"/>
      <c r="BJ56" s="652"/>
      <c r="BK56" s="652"/>
      <c r="BL56" s="652"/>
      <c r="BM56" s="652"/>
      <c r="BN56" s="652"/>
      <c r="BO56" s="652"/>
      <c r="BP56" s="652"/>
      <c r="BQ56" s="652"/>
      <c r="BR56" s="652"/>
      <c r="BS56" s="652"/>
      <c r="BT56" s="652"/>
      <c r="BU56" s="652"/>
      <c r="BV56" s="652"/>
      <c r="BW56" s="652"/>
      <c r="BX56" s="652"/>
      <c r="BY56" s="652"/>
      <c r="BZ56" s="652"/>
      <c r="CA56" s="652"/>
      <c r="CB56" s="652"/>
      <c r="CC56" s="652"/>
      <c r="CD56" s="652"/>
      <c r="CE56" s="652"/>
      <c r="CF56" s="652"/>
      <c r="CG56" s="652"/>
      <c r="CH56" s="652"/>
      <c r="CI56" s="652"/>
      <c r="CJ56" s="652"/>
      <c r="CK56" s="652"/>
      <c r="CL56" s="655"/>
      <c r="CM56" s="263"/>
      <c r="CN56" s="264"/>
      <c r="CO56" s="264"/>
      <c r="CP56" s="264"/>
      <c r="CQ56" s="264"/>
      <c r="CR56" s="264"/>
      <c r="CS56" s="264"/>
      <c r="CT56" s="264"/>
      <c r="CU56" s="264"/>
      <c r="CV56" s="264"/>
      <c r="CW56" s="264"/>
      <c r="CX56" s="264"/>
      <c r="CY56" s="264"/>
      <c r="CZ56" s="264"/>
      <c r="DA56" s="264"/>
      <c r="DB56" s="264"/>
      <c r="DC56" s="264"/>
      <c r="DD56" s="264"/>
      <c r="DE56" s="264"/>
      <c r="DF56" s="264"/>
      <c r="DG56" s="264"/>
      <c r="DH56" s="264"/>
      <c r="DI56" s="264"/>
      <c r="DJ56" s="264"/>
      <c r="DK56" s="264"/>
      <c r="DL56" s="264"/>
      <c r="DM56" s="264"/>
      <c r="DN56" s="264"/>
      <c r="DO56" s="264"/>
      <c r="DP56" s="264"/>
      <c r="DQ56" s="264"/>
      <c r="DR56" s="264"/>
      <c r="DS56" s="264"/>
      <c r="DT56" s="264"/>
      <c r="DU56" s="264"/>
      <c r="DV56" s="264"/>
      <c r="DW56" s="264"/>
      <c r="DX56" s="264"/>
      <c r="DY56" s="264"/>
      <c r="DZ56" s="264"/>
      <c r="EA56" s="264"/>
      <c r="EB56" s="264"/>
      <c r="EC56" s="285"/>
      <c r="ED56" s="483"/>
      <c r="EE56" s="462"/>
      <c r="EF56" s="462"/>
      <c r="EG56" s="462"/>
      <c r="EH56" s="462"/>
      <c r="EI56" s="462"/>
      <c r="EJ56" s="462"/>
      <c r="EK56" s="462"/>
      <c r="EL56" s="462"/>
      <c r="EM56" s="462"/>
      <c r="EN56" s="462"/>
      <c r="EO56" s="462"/>
      <c r="EP56" s="479"/>
      <c r="EQ56" s="461"/>
      <c r="ER56" s="462"/>
      <c r="ES56" s="462"/>
      <c r="ET56" s="462"/>
      <c r="EU56" s="462"/>
      <c r="EV56" s="462"/>
      <c r="EW56" s="462"/>
      <c r="EX56" s="462"/>
      <c r="EY56" s="462"/>
      <c r="EZ56" s="462"/>
      <c r="FA56" s="462"/>
      <c r="FB56" s="462"/>
      <c r="FC56" s="462"/>
      <c r="FD56" s="462"/>
      <c r="FE56" s="462"/>
      <c r="FF56" s="462"/>
      <c r="FG56" s="462"/>
      <c r="FH56" s="479"/>
      <c r="FI56" s="461"/>
      <c r="FJ56" s="462"/>
      <c r="FK56" s="462"/>
      <c r="FL56" s="462"/>
      <c r="FM56" s="462"/>
      <c r="FN56" s="462"/>
      <c r="FO56" s="462"/>
      <c r="FP56" s="462"/>
      <c r="FQ56" s="462"/>
      <c r="FR56" s="462"/>
      <c r="FS56" s="462"/>
      <c r="FT56" s="462"/>
      <c r="FU56" s="462"/>
      <c r="FV56" s="462"/>
      <c r="FW56" s="462"/>
      <c r="FX56" s="462"/>
      <c r="FY56" s="462"/>
      <c r="FZ56" s="462"/>
      <c r="GA56" s="462"/>
      <c r="GB56" s="462"/>
      <c r="GC56" s="462"/>
      <c r="GD56" s="462"/>
      <c r="GE56" s="462"/>
      <c r="GF56" s="462"/>
      <c r="GG56" s="462"/>
      <c r="GH56" s="462"/>
      <c r="GI56" s="462"/>
      <c r="GJ56" s="462"/>
      <c r="GK56" s="462"/>
      <c r="GL56" s="463"/>
      <c r="GM56" s="482"/>
      <c r="GN56" s="478"/>
      <c r="GO56" s="478"/>
      <c r="GP56" s="478"/>
      <c r="GQ56" s="478"/>
      <c r="GR56" s="478"/>
      <c r="GS56" s="478"/>
      <c r="GT56" s="478"/>
      <c r="GU56" s="478"/>
      <c r="GV56" s="478"/>
      <c r="GW56" s="478"/>
      <c r="GX56" s="478"/>
      <c r="GY56" s="478"/>
      <c r="GZ56" s="478"/>
      <c r="HA56" s="478"/>
      <c r="HB56" s="478"/>
      <c r="HC56" s="478"/>
      <c r="HD56" s="478"/>
      <c r="HE56" s="478"/>
      <c r="HF56" s="478"/>
      <c r="HG56" s="478"/>
      <c r="HH56" s="478"/>
      <c r="HI56" s="478"/>
      <c r="HJ56" s="478"/>
      <c r="HK56" s="478"/>
      <c r="HL56" s="478"/>
      <c r="HM56" s="478"/>
      <c r="HN56" s="478"/>
      <c r="HO56" s="478"/>
      <c r="HP56" s="478"/>
      <c r="HQ56" s="460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2:250" ht="6" customHeight="1">
      <c r="B57" s="635"/>
      <c r="C57" s="636"/>
      <c r="D57" s="636"/>
      <c r="E57" s="636"/>
      <c r="F57" s="636"/>
      <c r="G57" s="636"/>
      <c r="H57" s="637"/>
      <c r="I57" s="643"/>
      <c r="J57" s="636"/>
      <c r="K57" s="636"/>
      <c r="L57" s="636"/>
      <c r="M57" s="636"/>
      <c r="N57" s="636"/>
      <c r="O57" s="644"/>
      <c r="P57" s="647"/>
      <c r="Q57" s="653"/>
      <c r="R57" s="653"/>
      <c r="S57" s="653"/>
      <c r="T57" s="653"/>
      <c r="U57" s="653"/>
      <c r="V57" s="653"/>
      <c r="W57" s="653"/>
      <c r="X57" s="653"/>
      <c r="Y57" s="653"/>
      <c r="Z57" s="653"/>
      <c r="AA57" s="653"/>
      <c r="AB57" s="653"/>
      <c r="AC57" s="653"/>
      <c r="AD57" s="653"/>
      <c r="AE57" s="653"/>
      <c r="AF57" s="653"/>
      <c r="AG57" s="653"/>
      <c r="AH57" s="653"/>
      <c r="AI57" s="653"/>
      <c r="AJ57" s="653"/>
      <c r="AK57" s="653"/>
      <c r="AL57" s="653"/>
      <c r="AM57" s="653"/>
      <c r="AN57" s="653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653"/>
      <c r="BB57" s="653"/>
      <c r="BC57" s="653"/>
      <c r="BD57" s="653"/>
      <c r="BE57" s="653"/>
      <c r="BF57" s="653"/>
      <c r="BG57" s="653"/>
      <c r="BH57" s="653"/>
      <c r="BI57" s="653"/>
      <c r="BJ57" s="653"/>
      <c r="BK57" s="653"/>
      <c r="BL57" s="653"/>
      <c r="BM57" s="653"/>
      <c r="BN57" s="653"/>
      <c r="BO57" s="653"/>
      <c r="BP57" s="653"/>
      <c r="BQ57" s="653"/>
      <c r="BR57" s="653"/>
      <c r="BS57" s="653"/>
      <c r="BT57" s="653"/>
      <c r="BU57" s="653"/>
      <c r="BV57" s="653"/>
      <c r="BW57" s="653"/>
      <c r="BX57" s="653"/>
      <c r="BY57" s="653"/>
      <c r="BZ57" s="653"/>
      <c r="CA57" s="653"/>
      <c r="CB57" s="653"/>
      <c r="CC57" s="653"/>
      <c r="CD57" s="653"/>
      <c r="CE57" s="653"/>
      <c r="CF57" s="653"/>
      <c r="CG57" s="653"/>
      <c r="CH57" s="653"/>
      <c r="CI57" s="653"/>
      <c r="CJ57" s="653"/>
      <c r="CK57" s="653"/>
      <c r="CL57" s="655"/>
      <c r="CM57" s="265"/>
      <c r="CN57" s="266"/>
      <c r="CO57" s="266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/>
      <c r="DA57" s="266"/>
      <c r="DB57" s="266"/>
      <c r="DC57" s="266"/>
      <c r="DD57" s="266"/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/>
      <c r="DQ57" s="266"/>
      <c r="DR57" s="266"/>
      <c r="DS57" s="266"/>
      <c r="DT57" s="266"/>
      <c r="DU57" s="266"/>
      <c r="DV57" s="266"/>
      <c r="DW57" s="266"/>
      <c r="DX57" s="266"/>
      <c r="DY57" s="266"/>
      <c r="DZ57" s="266"/>
      <c r="EA57" s="266"/>
      <c r="EB57" s="266"/>
      <c r="EC57" s="286"/>
      <c r="ED57" s="484"/>
      <c r="EE57" s="235"/>
      <c r="EF57" s="235"/>
      <c r="EG57" s="235"/>
      <c r="EH57" s="235"/>
      <c r="EI57" s="235"/>
      <c r="EJ57" s="235"/>
      <c r="EK57" s="235"/>
      <c r="EL57" s="235"/>
      <c r="EM57" s="235"/>
      <c r="EN57" s="235"/>
      <c r="EO57" s="235"/>
      <c r="EP57" s="480"/>
      <c r="EQ57" s="464"/>
      <c r="ER57" s="235"/>
      <c r="ES57" s="235"/>
      <c r="ET57" s="235"/>
      <c r="EU57" s="235"/>
      <c r="EV57" s="235"/>
      <c r="EW57" s="235"/>
      <c r="EX57" s="235"/>
      <c r="EY57" s="235"/>
      <c r="EZ57" s="235"/>
      <c r="FA57" s="235"/>
      <c r="FB57" s="235"/>
      <c r="FC57" s="235"/>
      <c r="FD57" s="235"/>
      <c r="FE57" s="235"/>
      <c r="FF57" s="235"/>
      <c r="FG57" s="235"/>
      <c r="FH57" s="480"/>
      <c r="FI57" s="464"/>
      <c r="FJ57" s="235"/>
      <c r="FK57" s="235"/>
      <c r="FL57" s="235"/>
      <c r="FM57" s="235"/>
      <c r="FN57" s="235"/>
      <c r="FO57" s="235"/>
      <c r="FP57" s="235"/>
      <c r="FQ57" s="235"/>
      <c r="FR57" s="235"/>
      <c r="FS57" s="235"/>
      <c r="FT57" s="235"/>
      <c r="FU57" s="235"/>
      <c r="FV57" s="235"/>
      <c r="FW57" s="235"/>
      <c r="FX57" s="235"/>
      <c r="FY57" s="235"/>
      <c r="FZ57" s="235"/>
      <c r="GA57" s="235"/>
      <c r="GB57" s="235"/>
      <c r="GC57" s="235"/>
      <c r="GD57" s="235"/>
      <c r="GE57" s="235"/>
      <c r="GF57" s="235"/>
      <c r="GG57" s="235"/>
      <c r="GH57" s="235"/>
      <c r="GI57" s="235"/>
      <c r="GJ57" s="235"/>
      <c r="GK57" s="235"/>
      <c r="GL57" s="236"/>
      <c r="GM57" s="482"/>
      <c r="GN57" s="478"/>
      <c r="GO57" s="478"/>
      <c r="GP57" s="478"/>
      <c r="GQ57" s="478"/>
      <c r="GR57" s="478"/>
      <c r="GS57" s="478"/>
      <c r="GT57" s="478"/>
      <c r="GU57" s="478"/>
      <c r="GV57" s="478"/>
      <c r="GW57" s="478"/>
      <c r="GX57" s="478"/>
      <c r="GY57" s="478"/>
      <c r="GZ57" s="478"/>
      <c r="HA57" s="478"/>
      <c r="HB57" s="478"/>
      <c r="HC57" s="478"/>
      <c r="HD57" s="478"/>
      <c r="HE57" s="478"/>
      <c r="HF57" s="478"/>
      <c r="HG57" s="478"/>
      <c r="HH57" s="478"/>
      <c r="HI57" s="478"/>
      <c r="HJ57" s="478"/>
      <c r="HK57" s="478"/>
      <c r="HL57" s="478"/>
      <c r="HM57" s="478"/>
      <c r="HN57" s="478"/>
      <c r="HO57" s="478"/>
      <c r="HP57" s="478"/>
      <c r="HQ57" s="460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2:250" ht="6" customHeight="1">
      <c r="B58" s="635"/>
      <c r="C58" s="636"/>
      <c r="D58" s="636"/>
      <c r="E58" s="636"/>
      <c r="F58" s="636"/>
      <c r="G58" s="636"/>
      <c r="H58" s="637"/>
      <c r="I58" s="643"/>
      <c r="J58" s="636"/>
      <c r="K58" s="636"/>
      <c r="L58" s="636"/>
      <c r="M58" s="636"/>
      <c r="N58" s="636"/>
      <c r="O58" s="644"/>
      <c r="P58" s="647"/>
      <c r="Q58" s="653"/>
      <c r="R58" s="653"/>
      <c r="S58" s="653"/>
      <c r="T58" s="653"/>
      <c r="U58" s="653"/>
      <c r="V58" s="653"/>
      <c r="W58" s="653"/>
      <c r="X58" s="653"/>
      <c r="Y58" s="653"/>
      <c r="Z58" s="653"/>
      <c r="AA58" s="653"/>
      <c r="AB58" s="653"/>
      <c r="AC58" s="653"/>
      <c r="AD58" s="653"/>
      <c r="AE58" s="653"/>
      <c r="AF58" s="653"/>
      <c r="AG58" s="653"/>
      <c r="AH58" s="653"/>
      <c r="AI58" s="653"/>
      <c r="AJ58" s="653"/>
      <c r="AK58" s="653"/>
      <c r="AL58" s="653"/>
      <c r="AM58" s="653"/>
      <c r="AN58" s="653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653"/>
      <c r="BB58" s="653"/>
      <c r="BC58" s="653"/>
      <c r="BD58" s="653"/>
      <c r="BE58" s="653"/>
      <c r="BF58" s="653"/>
      <c r="BG58" s="653"/>
      <c r="BH58" s="653"/>
      <c r="BI58" s="653"/>
      <c r="BJ58" s="653"/>
      <c r="BK58" s="653"/>
      <c r="BL58" s="653"/>
      <c r="BM58" s="653"/>
      <c r="BN58" s="653"/>
      <c r="BO58" s="653"/>
      <c r="BP58" s="653"/>
      <c r="BQ58" s="653"/>
      <c r="BR58" s="653"/>
      <c r="BS58" s="653"/>
      <c r="BT58" s="653"/>
      <c r="BU58" s="653"/>
      <c r="BV58" s="653"/>
      <c r="BW58" s="653"/>
      <c r="BX58" s="653"/>
      <c r="BY58" s="653"/>
      <c r="BZ58" s="653"/>
      <c r="CA58" s="653"/>
      <c r="CB58" s="653"/>
      <c r="CC58" s="653"/>
      <c r="CD58" s="653"/>
      <c r="CE58" s="653"/>
      <c r="CF58" s="653"/>
      <c r="CG58" s="653"/>
      <c r="CH58" s="653"/>
      <c r="CI58" s="653"/>
      <c r="CJ58" s="653"/>
      <c r="CK58" s="653"/>
      <c r="CL58" s="655"/>
      <c r="CM58" s="265"/>
      <c r="CN58" s="266"/>
      <c r="CO58" s="266"/>
      <c r="CP58" s="266"/>
      <c r="CQ58" s="266"/>
      <c r="CR58" s="266"/>
      <c r="CS58" s="266"/>
      <c r="CT58" s="266"/>
      <c r="CU58" s="266"/>
      <c r="CV58" s="266"/>
      <c r="CW58" s="266"/>
      <c r="CX58" s="266"/>
      <c r="CY58" s="266"/>
      <c r="CZ58" s="266"/>
      <c r="DA58" s="266"/>
      <c r="DB58" s="266"/>
      <c r="DC58" s="266"/>
      <c r="DD58" s="266"/>
      <c r="DE58" s="266"/>
      <c r="DF58" s="266"/>
      <c r="DG58" s="266"/>
      <c r="DH58" s="266"/>
      <c r="DI58" s="266"/>
      <c r="DJ58" s="266"/>
      <c r="DK58" s="266"/>
      <c r="DL58" s="266"/>
      <c r="DM58" s="266"/>
      <c r="DN58" s="266"/>
      <c r="DO58" s="266"/>
      <c r="DP58" s="266"/>
      <c r="DQ58" s="266"/>
      <c r="DR58" s="266"/>
      <c r="DS58" s="266"/>
      <c r="DT58" s="266"/>
      <c r="DU58" s="266"/>
      <c r="DV58" s="266"/>
      <c r="DW58" s="266"/>
      <c r="DX58" s="266"/>
      <c r="DY58" s="266"/>
      <c r="DZ58" s="266"/>
      <c r="EA58" s="266"/>
      <c r="EB58" s="266"/>
      <c r="EC58" s="286"/>
      <c r="ED58" s="484"/>
      <c r="EE58" s="235"/>
      <c r="EF58" s="235"/>
      <c r="EG58" s="235"/>
      <c r="EH58" s="235"/>
      <c r="EI58" s="235"/>
      <c r="EJ58" s="235"/>
      <c r="EK58" s="235"/>
      <c r="EL58" s="235"/>
      <c r="EM58" s="235"/>
      <c r="EN58" s="235"/>
      <c r="EO58" s="235"/>
      <c r="EP58" s="480"/>
      <c r="EQ58" s="464"/>
      <c r="ER58" s="235"/>
      <c r="ES58" s="235"/>
      <c r="ET58" s="235"/>
      <c r="EU58" s="235"/>
      <c r="EV58" s="235"/>
      <c r="EW58" s="235"/>
      <c r="EX58" s="235"/>
      <c r="EY58" s="235"/>
      <c r="EZ58" s="235"/>
      <c r="FA58" s="235"/>
      <c r="FB58" s="235"/>
      <c r="FC58" s="235"/>
      <c r="FD58" s="235"/>
      <c r="FE58" s="235"/>
      <c r="FF58" s="235"/>
      <c r="FG58" s="235"/>
      <c r="FH58" s="480"/>
      <c r="FI58" s="464"/>
      <c r="FJ58" s="235"/>
      <c r="FK58" s="235"/>
      <c r="FL58" s="235"/>
      <c r="FM58" s="235"/>
      <c r="FN58" s="235"/>
      <c r="FO58" s="235"/>
      <c r="FP58" s="235"/>
      <c r="FQ58" s="235"/>
      <c r="FR58" s="235"/>
      <c r="FS58" s="235"/>
      <c r="FT58" s="235"/>
      <c r="FU58" s="235"/>
      <c r="FV58" s="235"/>
      <c r="FW58" s="235"/>
      <c r="FX58" s="235"/>
      <c r="FY58" s="235"/>
      <c r="FZ58" s="235"/>
      <c r="GA58" s="235"/>
      <c r="GB58" s="235"/>
      <c r="GC58" s="235"/>
      <c r="GD58" s="235"/>
      <c r="GE58" s="235"/>
      <c r="GF58" s="235"/>
      <c r="GG58" s="235"/>
      <c r="GH58" s="235"/>
      <c r="GI58" s="235"/>
      <c r="GJ58" s="235"/>
      <c r="GK58" s="235"/>
      <c r="GL58" s="236"/>
      <c r="GM58" s="482"/>
      <c r="GN58" s="478"/>
      <c r="GO58" s="478"/>
      <c r="GP58" s="478"/>
      <c r="GQ58" s="478"/>
      <c r="GR58" s="478"/>
      <c r="GS58" s="478"/>
      <c r="GT58" s="478"/>
      <c r="GU58" s="478"/>
      <c r="GV58" s="478"/>
      <c r="GW58" s="478"/>
      <c r="GX58" s="478"/>
      <c r="GY58" s="478"/>
      <c r="GZ58" s="478"/>
      <c r="HA58" s="478"/>
      <c r="HB58" s="478"/>
      <c r="HC58" s="478"/>
      <c r="HD58" s="478"/>
      <c r="HE58" s="478"/>
      <c r="HF58" s="478"/>
      <c r="HG58" s="478"/>
      <c r="HH58" s="478"/>
      <c r="HI58" s="478"/>
      <c r="HJ58" s="478"/>
      <c r="HK58" s="478"/>
      <c r="HL58" s="478"/>
      <c r="HM58" s="478"/>
      <c r="HN58" s="478"/>
      <c r="HO58" s="478"/>
      <c r="HP58" s="478"/>
      <c r="HQ58" s="460"/>
    </row>
    <row r="59" spans="2:250" ht="6" customHeight="1">
      <c r="B59" s="638"/>
      <c r="C59" s="639"/>
      <c r="D59" s="639"/>
      <c r="E59" s="639"/>
      <c r="F59" s="639"/>
      <c r="G59" s="639"/>
      <c r="H59" s="640"/>
      <c r="I59" s="645"/>
      <c r="J59" s="639"/>
      <c r="K59" s="639"/>
      <c r="L59" s="639"/>
      <c r="M59" s="639"/>
      <c r="N59" s="639"/>
      <c r="O59" s="646"/>
      <c r="P59" s="647"/>
      <c r="Q59" s="654"/>
      <c r="R59" s="654"/>
      <c r="S59" s="654"/>
      <c r="T59" s="654"/>
      <c r="U59" s="654"/>
      <c r="V59" s="654"/>
      <c r="W59" s="654"/>
      <c r="X59" s="654"/>
      <c r="Y59" s="654"/>
      <c r="Z59" s="654"/>
      <c r="AA59" s="654"/>
      <c r="AB59" s="654"/>
      <c r="AC59" s="654"/>
      <c r="AD59" s="654"/>
      <c r="AE59" s="654"/>
      <c r="AF59" s="654"/>
      <c r="AG59" s="654"/>
      <c r="AH59" s="654"/>
      <c r="AI59" s="654"/>
      <c r="AJ59" s="654"/>
      <c r="AK59" s="654"/>
      <c r="AL59" s="654"/>
      <c r="AM59" s="654"/>
      <c r="AN59" s="654"/>
      <c r="AO59" s="654"/>
      <c r="AP59" s="654"/>
      <c r="AQ59" s="654"/>
      <c r="AR59" s="654"/>
      <c r="AS59" s="654"/>
      <c r="AT59" s="654"/>
      <c r="AU59" s="654"/>
      <c r="AV59" s="654"/>
      <c r="AW59" s="654"/>
      <c r="AX59" s="654"/>
      <c r="AY59" s="654"/>
      <c r="AZ59" s="654"/>
      <c r="BA59" s="654"/>
      <c r="BB59" s="654"/>
      <c r="BC59" s="654"/>
      <c r="BD59" s="654"/>
      <c r="BE59" s="654"/>
      <c r="BF59" s="654"/>
      <c r="BG59" s="654"/>
      <c r="BH59" s="654"/>
      <c r="BI59" s="654"/>
      <c r="BJ59" s="654"/>
      <c r="BK59" s="654"/>
      <c r="BL59" s="654"/>
      <c r="BM59" s="654"/>
      <c r="BN59" s="654"/>
      <c r="BO59" s="654"/>
      <c r="BP59" s="654"/>
      <c r="BQ59" s="654"/>
      <c r="BR59" s="654"/>
      <c r="BS59" s="654"/>
      <c r="BT59" s="654"/>
      <c r="BU59" s="654"/>
      <c r="BV59" s="654"/>
      <c r="BW59" s="654"/>
      <c r="BX59" s="654"/>
      <c r="BY59" s="654"/>
      <c r="BZ59" s="654"/>
      <c r="CA59" s="654"/>
      <c r="CB59" s="654"/>
      <c r="CC59" s="654"/>
      <c r="CD59" s="654"/>
      <c r="CE59" s="654"/>
      <c r="CF59" s="654"/>
      <c r="CG59" s="654"/>
      <c r="CH59" s="654"/>
      <c r="CI59" s="654"/>
      <c r="CJ59" s="654"/>
      <c r="CK59" s="654"/>
      <c r="CL59" s="655"/>
      <c r="CM59" s="267"/>
      <c r="CN59" s="268"/>
      <c r="CO59" s="268"/>
      <c r="CP59" s="268"/>
      <c r="CQ59" s="268"/>
      <c r="CR59" s="268"/>
      <c r="CS59" s="268"/>
      <c r="CT59" s="268"/>
      <c r="CU59" s="268"/>
      <c r="CV59" s="268"/>
      <c r="CW59" s="268"/>
      <c r="CX59" s="268"/>
      <c r="CY59" s="268"/>
      <c r="CZ59" s="268"/>
      <c r="DA59" s="268"/>
      <c r="DB59" s="268"/>
      <c r="DC59" s="268"/>
      <c r="DD59" s="268"/>
      <c r="DE59" s="268"/>
      <c r="DF59" s="268"/>
      <c r="DG59" s="268"/>
      <c r="DH59" s="268"/>
      <c r="DI59" s="268"/>
      <c r="DJ59" s="268"/>
      <c r="DK59" s="268"/>
      <c r="DL59" s="268"/>
      <c r="DM59" s="268"/>
      <c r="DN59" s="268"/>
      <c r="DO59" s="268"/>
      <c r="DP59" s="268"/>
      <c r="DQ59" s="268"/>
      <c r="DR59" s="268"/>
      <c r="DS59" s="268"/>
      <c r="DT59" s="268"/>
      <c r="DU59" s="268"/>
      <c r="DV59" s="268"/>
      <c r="DW59" s="268"/>
      <c r="DX59" s="268"/>
      <c r="DY59" s="268"/>
      <c r="DZ59" s="268"/>
      <c r="EA59" s="268"/>
      <c r="EB59" s="268"/>
      <c r="EC59" s="287"/>
      <c r="ED59" s="485"/>
      <c r="EE59" s="476"/>
      <c r="EF59" s="476"/>
      <c r="EG59" s="476"/>
      <c r="EH59" s="476"/>
      <c r="EI59" s="476"/>
      <c r="EJ59" s="476"/>
      <c r="EK59" s="476"/>
      <c r="EL59" s="476"/>
      <c r="EM59" s="476"/>
      <c r="EN59" s="476"/>
      <c r="EO59" s="476"/>
      <c r="EP59" s="486"/>
      <c r="EQ59" s="465"/>
      <c r="ER59" s="466"/>
      <c r="ES59" s="466"/>
      <c r="ET59" s="466"/>
      <c r="EU59" s="466"/>
      <c r="EV59" s="466"/>
      <c r="EW59" s="466"/>
      <c r="EX59" s="466"/>
      <c r="EY59" s="466"/>
      <c r="EZ59" s="466"/>
      <c r="FA59" s="466"/>
      <c r="FB59" s="466"/>
      <c r="FC59" s="466"/>
      <c r="FD59" s="466"/>
      <c r="FE59" s="466"/>
      <c r="FF59" s="466"/>
      <c r="FG59" s="466"/>
      <c r="FH59" s="481"/>
      <c r="FI59" s="465"/>
      <c r="FJ59" s="466"/>
      <c r="FK59" s="466"/>
      <c r="FL59" s="466"/>
      <c r="FM59" s="466"/>
      <c r="FN59" s="466"/>
      <c r="FO59" s="466"/>
      <c r="FP59" s="466"/>
      <c r="FQ59" s="466"/>
      <c r="FR59" s="466"/>
      <c r="FS59" s="466"/>
      <c r="FT59" s="466"/>
      <c r="FU59" s="466"/>
      <c r="FV59" s="466"/>
      <c r="FW59" s="466"/>
      <c r="FX59" s="466"/>
      <c r="FY59" s="466"/>
      <c r="FZ59" s="466"/>
      <c r="GA59" s="466"/>
      <c r="GB59" s="466"/>
      <c r="GC59" s="466"/>
      <c r="GD59" s="466"/>
      <c r="GE59" s="466"/>
      <c r="GF59" s="466"/>
      <c r="GG59" s="466"/>
      <c r="GH59" s="466"/>
      <c r="GI59" s="466"/>
      <c r="GJ59" s="466"/>
      <c r="GK59" s="466"/>
      <c r="GL59" s="467"/>
      <c r="GM59" s="482"/>
      <c r="GN59" s="478"/>
      <c r="GO59" s="478"/>
      <c r="GP59" s="478"/>
      <c r="GQ59" s="478"/>
      <c r="GR59" s="478"/>
      <c r="GS59" s="478"/>
      <c r="GT59" s="478"/>
      <c r="GU59" s="478"/>
      <c r="GV59" s="478"/>
      <c r="GW59" s="478"/>
      <c r="GX59" s="478"/>
      <c r="GY59" s="478"/>
      <c r="GZ59" s="478"/>
      <c r="HA59" s="478"/>
      <c r="HB59" s="478"/>
      <c r="HC59" s="478"/>
      <c r="HD59" s="478"/>
      <c r="HE59" s="478"/>
      <c r="HF59" s="478"/>
      <c r="HG59" s="478"/>
      <c r="HH59" s="478"/>
      <c r="HI59" s="478"/>
      <c r="HJ59" s="478"/>
      <c r="HK59" s="478"/>
      <c r="HL59" s="478"/>
      <c r="HM59" s="478"/>
      <c r="HN59" s="478"/>
      <c r="HO59" s="478"/>
      <c r="HP59" s="478"/>
      <c r="HQ59" s="460"/>
    </row>
    <row r="60" spans="2:250" ht="6" customHeight="1">
      <c r="B60" s="632"/>
      <c r="C60" s="633"/>
      <c r="D60" s="633"/>
      <c r="E60" s="633"/>
      <c r="F60" s="633"/>
      <c r="G60" s="633"/>
      <c r="H60" s="634"/>
      <c r="I60" s="641"/>
      <c r="J60" s="633"/>
      <c r="K60" s="633"/>
      <c r="L60" s="633"/>
      <c r="M60" s="633"/>
      <c r="N60" s="633"/>
      <c r="O60" s="642"/>
      <c r="P60" s="647"/>
      <c r="Q60" s="652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2"/>
      <c r="AP60" s="652"/>
      <c r="AQ60" s="652"/>
      <c r="AR60" s="652"/>
      <c r="AS60" s="652"/>
      <c r="AT60" s="652"/>
      <c r="AU60" s="652"/>
      <c r="AV60" s="652"/>
      <c r="AW60" s="652"/>
      <c r="AX60" s="652"/>
      <c r="AY60" s="652"/>
      <c r="AZ60" s="652"/>
      <c r="BA60" s="652"/>
      <c r="BB60" s="652"/>
      <c r="BC60" s="652"/>
      <c r="BD60" s="652"/>
      <c r="BE60" s="652"/>
      <c r="BF60" s="652"/>
      <c r="BG60" s="652"/>
      <c r="BH60" s="652"/>
      <c r="BI60" s="652"/>
      <c r="BJ60" s="652"/>
      <c r="BK60" s="652"/>
      <c r="BL60" s="652"/>
      <c r="BM60" s="652"/>
      <c r="BN60" s="652"/>
      <c r="BO60" s="652"/>
      <c r="BP60" s="652"/>
      <c r="BQ60" s="652"/>
      <c r="BR60" s="652"/>
      <c r="BS60" s="652"/>
      <c r="BT60" s="652"/>
      <c r="BU60" s="652"/>
      <c r="BV60" s="652"/>
      <c r="BW60" s="652"/>
      <c r="BX60" s="652"/>
      <c r="BY60" s="652"/>
      <c r="BZ60" s="652"/>
      <c r="CA60" s="652"/>
      <c r="CB60" s="652"/>
      <c r="CC60" s="652"/>
      <c r="CD60" s="652"/>
      <c r="CE60" s="652"/>
      <c r="CF60" s="652"/>
      <c r="CG60" s="652"/>
      <c r="CH60" s="652"/>
      <c r="CI60" s="652"/>
      <c r="CJ60" s="652"/>
      <c r="CK60" s="652"/>
      <c r="CL60" s="655"/>
      <c r="CM60" s="263"/>
      <c r="CN60" s="264"/>
      <c r="CO60" s="264"/>
      <c r="CP60" s="264"/>
      <c r="CQ60" s="264"/>
      <c r="CR60" s="264"/>
      <c r="CS60" s="264"/>
      <c r="CT60" s="264"/>
      <c r="CU60" s="264"/>
      <c r="CV60" s="264"/>
      <c r="CW60" s="264"/>
      <c r="CX60" s="264"/>
      <c r="CY60" s="264"/>
      <c r="CZ60" s="264"/>
      <c r="DA60" s="264"/>
      <c r="DB60" s="264"/>
      <c r="DC60" s="264"/>
      <c r="DD60" s="264"/>
      <c r="DE60" s="264"/>
      <c r="DF60" s="264"/>
      <c r="DG60" s="264"/>
      <c r="DH60" s="264"/>
      <c r="DI60" s="264"/>
      <c r="DJ60" s="264"/>
      <c r="DK60" s="264"/>
      <c r="DL60" s="264"/>
      <c r="DM60" s="264"/>
      <c r="DN60" s="264"/>
      <c r="DO60" s="264"/>
      <c r="DP60" s="264"/>
      <c r="DQ60" s="264"/>
      <c r="DR60" s="264"/>
      <c r="DS60" s="264"/>
      <c r="DT60" s="264"/>
      <c r="DU60" s="264"/>
      <c r="DV60" s="264"/>
      <c r="DW60" s="264"/>
      <c r="DX60" s="264"/>
      <c r="DY60" s="264"/>
      <c r="DZ60" s="264"/>
      <c r="EA60" s="264"/>
      <c r="EB60" s="264"/>
      <c r="EC60" s="288"/>
      <c r="ED60" s="461"/>
      <c r="EE60" s="462"/>
      <c r="EF60" s="462"/>
      <c r="EG60" s="462"/>
      <c r="EH60" s="462"/>
      <c r="EI60" s="462"/>
      <c r="EJ60" s="462"/>
      <c r="EK60" s="462"/>
      <c r="EL60" s="462"/>
      <c r="EM60" s="462"/>
      <c r="EN60" s="462"/>
      <c r="EO60" s="462"/>
      <c r="EP60" s="479"/>
      <c r="EQ60" s="461"/>
      <c r="ER60" s="462"/>
      <c r="ES60" s="462"/>
      <c r="ET60" s="462"/>
      <c r="EU60" s="462"/>
      <c r="EV60" s="462"/>
      <c r="EW60" s="462"/>
      <c r="EX60" s="462"/>
      <c r="EY60" s="462"/>
      <c r="EZ60" s="462"/>
      <c r="FA60" s="462"/>
      <c r="FB60" s="462"/>
      <c r="FC60" s="462"/>
      <c r="FD60" s="462"/>
      <c r="FE60" s="462"/>
      <c r="FF60" s="462"/>
      <c r="FG60" s="462"/>
      <c r="FH60" s="479"/>
      <c r="FI60" s="461"/>
      <c r="FJ60" s="462"/>
      <c r="FK60" s="462"/>
      <c r="FL60" s="462"/>
      <c r="FM60" s="462"/>
      <c r="FN60" s="462"/>
      <c r="FO60" s="462"/>
      <c r="FP60" s="462"/>
      <c r="FQ60" s="462"/>
      <c r="FR60" s="462"/>
      <c r="FS60" s="462"/>
      <c r="FT60" s="462"/>
      <c r="FU60" s="462"/>
      <c r="FV60" s="462"/>
      <c r="FW60" s="462"/>
      <c r="FX60" s="462"/>
      <c r="FY60" s="462"/>
      <c r="FZ60" s="462"/>
      <c r="GA60" s="462"/>
      <c r="GB60" s="462"/>
      <c r="GC60" s="462"/>
      <c r="GD60" s="462"/>
      <c r="GE60" s="462"/>
      <c r="GF60" s="462"/>
      <c r="GG60" s="462"/>
      <c r="GH60" s="462"/>
      <c r="GI60" s="462"/>
      <c r="GJ60" s="462"/>
      <c r="GK60" s="462"/>
      <c r="GL60" s="463"/>
      <c r="GM60" s="468"/>
      <c r="GN60" s="478"/>
      <c r="GO60" s="478"/>
      <c r="GP60" s="478"/>
      <c r="GQ60" s="478"/>
      <c r="GR60" s="478"/>
      <c r="GS60" s="478"/>
      <c r="GT60" s="478"/>
      <c r="GU60" s="478"/>
      <c r="GV60" s="478"/>
      <c r="GW60" s="478"/>
      <c r="GX60" s="478"/>
      <c r="GY60" s="478"/>
      <c r="GZ60" s="478"/>
      <c r="HA60" s="478"/>
      <c r="HB60" s="478"/>
      <c r="HC60" s="478"/>
      <c r="HD60" s="478"/>
      <c r="HE60" s="478"/>
      <c r="HF60" s="478"/>
      <c r="HG60" s="478"/>
      <c r="HH60" s="478"/>
      <c r="HI60" s="478"/>
      <c r="HJ60" s="478"/>
      <c r="HK60" s="478"/>
      <c r="HL60" s="478"/>
      <c r="HM60" s="478"/>
      <c r="HN60" s="478"/>
      <c r="HO60" s="478"/>
      <c r="HP60" s="478"/>
      <c r="HQ60" s="460"/>
    </row>
    <row r="61" spans="2:250" ht="6" customHeight="1">
      <c r="B61" s="635"/>
      <c r="C61" s="636"/>
      <c r="D61" s="636"/>
      <c r="E61" s="636"/>
      <c r="F61" s="636"/>
      <c r="G61" s="636"/>
      <c r="H61" s="637"/>
      <c r="I61" s="643"/>
      <c r="J61" s="636"/>
      <c r="K61" s="636"/>
      <c r="L61" s="636"/>
      <c r="M61" s="636"/>
      <c r="N61" s="636"/>
      <c r="O61" s="644"/>
      <c r="P61" s="647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3"/>
      <c r="AL61" s="653"/>
      <c r="AM61" s="653"/>
      <c r="AN61" s="653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  <c r="BE61" s="653"/>
      <c r="BF61" s="653"/>
      <c r="BG61" s="653"/>
      <c r="BH61" s="653"/>
      <c r="BI61" s="653"/>
      <c r="BJ61" s="653"/>
      <c r="BK61" s="653"/>
      <c r="BL61" s="653"/>
      <c r="BM61" s="653"/>
      <c r="BN61" s="653"/>
      <c r="BO61" s="653"/>
      <c r="BP61" s="653"/>
      <c r="BQ61" s="653"/>
      <c r="BR61" s="653"/>
      <c r="BS61" s="653"/>
      <c r="BT61" s="653"/>
      <c r="BU61" s="653"/>
      <c r="BV61" s="653"/>
      <c r="BW61" s="653"/>
      <c r="BX61" s="653"/>
      <c r="BY61" s="653"/>
      <c r="BZ61" s="653"/>
      <c r="CA61" s="653"/>
      <c r="CB61" s="653"/>
      <c r="CC61" s="653"/>
      <c r="CD61" s="653"/>
      <c r="CE61" s="653"/>
      <c r="CF61" s="653"/>
      <c r="CG61" s="653"/>
      <c r="CH61" s="653"/>
      <c r="CI61" s="653"/>
      <c r="CJ61" s="653"/>
      <c r="CK61" s="653"/>
      <c r="CL61" s="655"/>
      <c r="CM61" s="265"/>
      <c r="CN61" s="266"/>
      <c r="CO61" s="266"/>
      <c r="CP61" s="266"/>
      <c r="CQ61" s="266"/>
      <c r="CR61" s="266"/>
      <c r="CS61" s="266"/>
      <c r="CT61" s="266"/>
      <c r="CU61" s="266"/>
      <c r="CV61" s="266"/>
      <c r="CW61" s="266"/>
      <c r="CX61" s="266"/>
      <c r="CY61" s="266"/>
      <c r="CZ61" s="266"/>
      <c r="DA61" s="266"/>
      <c r="DB61" s="266"/>
      <c r="DC61" s="266"/>
      <c r="DD61" s="266"/>
      <c r="DE61" s="266"/>
      <c r="DF61" s="266"/>
      <c r="DG61" s="266"/>
      <c r="DH61" s="266"/>
      <c r="DI61" s="266"/>
      <c r="DJ61" s="266"/>
      <c r="DK61" s="266"/>
      <c r="DL61" s="266"/>
      <c r="DM61" s="266"/>
      <c r="DN61" s="266"/>
      <c r="DO61" s="266"/>
      <c r="DP61" s="266"/>
      <c r="DQ61" s="266"/>
      <c r="DR61" s="266"/>
      <c r="DS61" s="266"/>
      <c r="DT61" s="266"/>
      <c r="DU61" s="266"/>
      <c r="DV61" s="266"/>
      <c r="DW61" s="266"/>
      <c r="DX61" s="266"/>
      <c r="DY61" s="266"/>
      <c r="DZ61" s="266"/>
      <c r="EA61" s="266"/>
      <c r="EB61" s="266"/>
      <c r="EC61" s="289"/>
      <c r="ED61" s="464"/>
      <c r="EE61" s="235"/>
      <c r="EF61" s="235"/>
      <c r="EG61" s="235"/>
      <c r="EH61" s="235"/>
      <c r="EI61" s="235"/>
      <c r="EJ61" s="235"/>
      <c r="EK61" s="235"/>
      <c r="EL61" s="235"/>
      <c r="EM61" s="235"/>
      <c r="EN61" s="235"/>
      <c r="EO61" s="235"/>
      <c r="EP61" s="480"/>
      <c r="EQ61" s="464"/>
      <c r="ER61" s="235"/>
      <c r="ES61" s="235"/>
      <c r="ET61" s="235"/>
      <c r="EU61" s="235"/>
      <c r="EV61" s="235"/>
      <c r="EW61" s="235"/>
      <c r="EX61" s="235"/>
      <c r="EY61" s="235"/>
      <c r="EZ61" s="235"/>
      <c r="FA61" s="235"/>
      <c r="FB61" s="235"/>
      <c r="FC61" s="235"/>
      <c r="FD61" s="235"/>
      <c r="FE61" s="235"/>
      <c r="FF61" s="235"/>
      <c r="FG61" s="235"/>
      <c r="FH61" s="480"/>
      <c r="FI61" s="464"/>
      <c r="FJ61" s="235"/>
      <c r="FK61" s="235"/>
      <c r="FL61" s="235"/>
      <c r="FM61" s="235"/>
      <c r="FN61" s="235"/>
      <c r="FO61" s="235"/>
      <c r="FP61" s="235"/>
      <c r="FQ61" s="235"/>
      <c r="FR61" s="235"/>
      <c r="FS61" s="235"/>
      <c r="FT61" s="235"/>
      <c r="FU61" s="235"/>
      <c r="FV61" s="235"/>
      <c r="FW61" s="235"/>
      <c r="FX61" s="235"/>
      <c r="FY61" s="235"/>
      <c r="FZ61" s="235"/>
      <c r="GA61" s="235"/>
      <c r="GB61" s="235"/>
      <c r="GC61" s="235"/>
      <c r="GD61" s="235"/>
      <c r="GE61" s="235"/>
      <c r="GF61" s="235"/>
      <c r="GG61" s="235"/>
      <c r="GH61" s="235"/>
      <c r="GI61" s="235"/>
      <c r="GJ61" s="235"/>
      <c r="GK61" s="235"/>
      <c r="GL61" s="236"/>
      <c r="GM61" s="468"/>
      <c r="GN61" s="478"/>
      <c r="GO61" s="478"/>
      <c r="GP61" s="478"/>
      <c r="GQ61" s="478"/>
      <c r="GR61" s="478"/>
      <c r="GS61" s="478"/>
      <c r="GT61" s="478"/>
      <c r="GU61" s="478"/>
      <c r="GV61" s="478"/>
      <c r="GW61" s="478"/>
      <c r="GX61" s="478"/>
      <c r="GY61" s="478"/>
      <c r="GZ61" s="478"/>
      <c r="HA61" s="478"/>
      <c r="HB61" s="478"/>
      <c r="HC61" s="478"/>
      <c r="HD61" s="478"/>
      <c r="HE61" s="478"/>
      <c r="HF61" s="478"/>
      <c r="HG61" s="478"/>
      <c r="HH61" s="478"/>
      <c r="HI61" s="478"/>
      <c r="HJ61" s="478"/>
      <c r="HK61" s="478"/>
      <c r="HL61" s="478"/>
      <c r="HM61" s="478"/>
      <c r="HN61" s="478"/>
      <c r="HO61" s="478"/>
      <c r="HP61" s="478"/>
      <c r="HQ61" s="460"/>
    </row>
    <row r="62" spans="2:250" ht="6" customHeight="1">
      <c r="B62" s="635"/>
      <c r="C62" s="636"/>
      <c r="D62" s="636"/>
      <c r="E62" s="636"/>
      <c r="F62" s="636"/>
      <c r="G62" s="636"/>
      <c r="H62" s="637"/>
      <c r="I62" s="643"/>
      <c r="J62" s="636"/>
      <c r="K62" s="636"/>
      <c r="L62" s="636"/>
      <c r="M62" s="636"/>
      <c r="N62" s="636"/>
      <c r="O62" s="644"/>
      <c r="P62" s="647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  <c r="AB62" s="653"/>
      <c r="AC62" s="653"/>
      <c r="AD62" s="653"/>
      <c r="AE62" s="653"/>
      <c r="AF62" s="653"/>
      <c r="AG62" s="653"/>
      <c r="AH62" s="653"/>
      <c r="AI62" s="653"/>
      <c r="AJ62" s="653"/>
      <c r="AK62" s="653"/>
      <c r="AL62" s="653"/>
      <c r="AM62" s="653"/>
      <c r="AN62" s="653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  <c r="BE62" s="653"/>
      <c r="BF62" s="653"/>
      <c r="BG62" s="653"/>
      <c r="BH62" s="653"/>
      <c r="BI62" s="653"/>
      <c r="BJ62" s="653"/>
      <c r="BK62" s="653"/>
      <c r="BL62" s="653"/>
      <c r="BM62" s="653"/>
      <c r="BN62" s="653"/>
      <c r="BO62" s="653"/>
      <c r="BP62" s="653"/>
      <c r="BQ62" s="653"/>
      <c r="BR62" s="653"/>
      <c r="BS62" s="653"/>
      <c r="BT62" s="653"/>
      <c r="BU62" s="653"/>
      <c r="BV62" s="653"/>
      <c r="BW62" s="653"/>
      <c r="BX62" s="653"/>
      <c r="BY62" s="653"/>
      <c r="BZ62" s="653"/>
      <c r="CA62" s="653"/>
      <c r="CB62" s="653"/>
      <c r="CC62" s="653"/>
      <c r="CD62" s="653"/>
      <c r="CE62" s="653"/>
      <c r="CF62" s="653"/>
      <c r="CG62" s="653"/>
      <c r="CH62" s="653"/>
      <c r="CI62" s="653"/>
      <c r="CJ62" s="653"/>
      <c r="CK62" s="653"/>
      <c r="CL62" s="655"/>
      <c r="CM62" s="265"/>
      <c r="CN62" s="266"/>
      <c r="CO62" s="266"/>
      <c r="CP62" s="266"/>
      <c r="CQ62" s="266"/>
      <c r="CR62" s="266"/>
      <c r="CS62" s="266"/>
      <c r="CT62" s="266"/>
      <c r="CU62" s="266"/>
      <c r="CV62" s="266"/>
      <c r="CW62" s="266"/>
      <c r="CX62" s="266"/>
      <c r="CY62" s="266"/>
      <c r="CZ62" s="266"/>
      <c r="DA62" s="266"/>
      <c r="DB62" s="266"/>
      <c r="DC62" s="266"/>
      <c r="DD62" s="266"/>
      <c r="DE62" s="266"/>
      <c r="DF62" s="266"/>
      <c r="DG62" s="266"/>
      <c r="DH62" s="266"/>
      <c r="DI62" s="266"/>
      <c r="DJ62" s="266"/>
      <c r="DK62" s="266"/>
      <c r="DL62" s="266"/>
      <c r="DM62" s="266"/>
      <c r="DN62" s="266"/>
      <c r="DO62" s="266"/>
      <c r="DP62" s="266"/>
      <c r="DQ62" s="266"/>
      <c r="DR62" s="266"/>
      <c r="DS62" s="266"/>
      <c r="DT62" s="266"/>
      <c r="DU62" s="266"/>
      <c r="DV62" s="266"/>
      <c r="DW62" s="266"/>
      <c r="DX62" s="266"/>
      <c r="DY62" s="266"/>
      <c r="DZ62" s="266"/>
      <c r="EA62" s="266"/>
      <c r="EB62" s="266"/>
      <c r="EC62" s="289"/>
      <c r="ED62" s="464"/>
      <c r="EE62" s="235"/>
      <c r="EF62" s="235"/>
      <c r="EG62" s="235"/>
      <c r="EH62" s="235"/>
      <c r="EI62" s="235"/>
      <c r="EJ62" s="235"/>
      <c r="EK62" s="235"/>
      <c r="EL62" s="235"/>
      <c r="EM62" s="235"/>
      <c r="EN62" s="235"/>
      <c r="EO62" s="235"/>
      <c r="EP62" s="480"/>
      <c r="EQ62" s="464"/>
      <c r="ER62" s="235"/>
      <c r="ES62" s="235"/>
      <c r="ET62" s="235"/>
      <c r="EU62" s="235"/>
      <c r="EV62" s="235"/>
      <c r="EW62" s="235"/>
      <c r="EX62" s="235"/>
      <c r="EY62" s="235"/>
      <c r="EZ62" s="235"/>
      <c r="FA62" s="235"/>
      <c r="FB62" s="235"/>
      <c r="FC62" s="235"/>
      <c r="FD62" s="235"/>
      <c r="FE62" s="235"/>
      <c r="FF62" s="235"/>
      <c r="FG62" s="235"/>
      <c r="FH62" s="480"/>
      <c r="FI62" s="464"/>
      <c r="FJ62" s="235"/>
      <c r="FK62" s="235"/>
      <c r="FL62" s="235"/>
      <c r="FM62" s="235"/>
      <c r="FN62" s="235"/>
      <c r="FO62" s="235"/>
      <c r="FP62" s="235"/>
      <c r="FQ62" s="235"/>
      <c r="FR62" s="235"/>
      <c r="FS62" s="235"/>
      <c r="FT62" s="235"/>
      <c r="FU62" s="235"/>
      <c r="FV62" s="235"/>
      <c r="FW62" s="235"/>
      <c r="FX62" s="235"/>
      <c r="FY62" s="235"/>
      <c r="FZ62" s="235"/>
      <c r="GA62" s="235"/>
      <c r="GB62" s="235"/>
      <c r="GC62" s="235"/>
      <c r="GD62" s="235"/>
      <c r="GE62" s="235"/>
      <c r="GF62" s="235"/>
      <c r="GG62" s="235"/>
      <c r="GH62" s="235"/>
      <c r="GI62" s="235"/>
      <c r="GJ62" s="235"/>
      <c r="GK62" s="235"/>
      <c r="GL62" s="236"/>
      <c r="GM62" s="468"/>
      <c r="GN62" s="478"/>
      <c r="GO62" s="478"/>
      <c r="GP62" s="478"/>
      <c r="GQ62" s="478"/>
      <c r="GR62" s="478"/>
      <c r="GS62" s="478"/>
      <c r="GT62" s="478"/>
      <c r="GU62" s="478"/>
      <c r="GV62" s="478"/>
      <c r="GW62" s="478"/>
      <c r="GX62" s="478"/>
      <c r="GY62" s="478"/>
      <c r="GZ62" s="478"/>
      <c r="HA62" s="478"/>
      <c r="HB62" s="478"/>
      <c r="HC62" s="478"/>
      <c r="HD62" s="478"/>
      <c r="HE62" s="478"/>
      <c r="HF62" s="478"/>
      <c r="HG62" s="478"/>
      <c r="HH62" s="478"/>
      <c r="HI62" s="478"/>
      <c r="HJ62" s="478"/>
      <c r="HK62" s="478"/>
      <c r="HL62" s="478"/>
      <c r="HM62" s="478"/>
      <c r="HN62" s="478"/>
      <c r="HO62" s="478"/>
      <c r="HP62" s="478"/>
      <c r="HQ62" s="460"/>
    </row>
    <row r="63" spans="2:250" ht="6" customHeight="1" thickBot="1">
      <c r="B63" s="689"/>
      <c r="C63" s="690"/>
      <c r="D63" s="690"/>
      <c r="E63" s="690"/>
      <c r="F63" s="690"/>
      <c r="G63" s="690"/>
      <c r="H63" s="691"/>
      <c r="I63" s="692"/>
      <c r="J63" s="690"/>
      <c r="K63" s="690"/>
      <c r="L63" s="690"/>
      <c r="M63" s="690"/>
      <c r="N63" s="690"/>
      <c r="O63" s="693"/>
      <c r="P63" s="694"/>
      <c r="Q63" s="695"/>
      <c r="R63" s="695"/>
      <c r="S63" s="695"/>
      <c r="T63" s="695"/>
      <c r="U63" s="695"/>
      <c r="V63" s="695"/>
      <c r="W63" s="695"/>
      <c r="X63" s="695"/>
      <c r="Y63" s="695"/>
      <c r="Z63" s="695"/>
      <c r="AA63" s="695"/>
      <c r="AB63" s="695"/>
      <c r="AC63" s="695"/>
      <c r="AD63" s="695"/>
      <c r="AE63" s="695"/>
      <c r="AF63" s="695"/>
      <c r="AG63" s="695"/>
      <c r="AH63" s="695"/>
      <c r="AI63" s="695"/>
      <c r="AJ63" s="695"/>
      <c r="AK63" s="695"/>
      <c r="AL63" s="695"/>
      <c r="AM63" s="695"/>
      <c r="AN63" s="695"/>
      <c r="AO63" s="695"/>
      <c r="AP63" s="695"/>
      <c r="AQ63" s="695"/>
      <c r="AR63" s="695"/>
      <c r="AS63" s="695"/>
      <c r="AT63" s="695"/>
      <c r="AU63" s="695"/>
      <c r="AV63" s="695"/>
      <c r="AW63" s="695"/>
      <c r="AX63" s="695"/>
      <c r="AY63" s="695"/>
      <c r="AZ63" s="695"/>
      <c r="BA63" s="695"/>
      <c r="BB63" s="695"/>
      <c r="BC63" s="695"/>
      <c r="BD63" s="695"/>
      <c r="BE63" s="695"/>
      <c r="BF63" s="695"/>
      <c r="BG63" s="695"/>
      <c r="BH63" s="695"/>
      <c r="BI63" s="695"/>
      <c r="BJ63" s="695"/>
      <c r="BK63" s="695"/>
      <c r="BL63" s="695"/>
      <c r="BM63" s="695"/>
      <c r="BN63" s="695"/>
      <c r="BO63" s="695"/>
      <c r="BP63" s="695"/>
      <c r="BQ63" s="695"/>
      <c r="BR63" s="695"/>
      <c r="BS63" s="695"/>
      <c r="BT63" s="695"/>
      <c r="BU63" s="695"/>
      <c r="BV63" s="695"/>
      <c r="BW63" s="695"/>
      <c r="BX63" s="695"/>
      <c r="BY63" s="695"/>
      <c r="BZ63" s="695"/>
      <c r="CA63" s="695"/>
      <c r="CB63" s="695"/>
      <c r="CC63" s="695"/>
      <c r="CD63" s="695"/>
      <c r="CE63" s="695"/>
      <c r="CF63" s="695"/>
      <c r="CG63" s="695"/>
      <c r="CH63" s="695"/>
      <c r="CI63" s="695"/>
      <c r="CJ63" s="695"/>
      <c r="CK63" s="695"/>
      <c r="CL63" s="696"/>
      <c r="CM63" s="269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0"/>
      <c r="DO63" s="270"/>
      <c r="DP63" s="270"/>
      <c r="DQ63" s="270"/>
      <c r="DR63" s="270"/>
      <c r="DS63" s="270"/>
      <c r="DT63" s="270"/>
      <c r="DU63" s="270"/>
      <c r="DV63" s="270"/>
      <c r="DW63" s="270"/>
      <c r="DX63" s="270"/>
      <c r="DY63" s="270"/>
      <c r="DZ63" s="270"/>
      <c r="EA63" s="270"/>
      <c r="EB63" s="270"/>
      <c r="EC63" s="290"/>
      <c r="ED63" s="475"/>
      <c r="EE63" s="476"/>
      <c r="EF63" s="476"/>
      <c r="EG63" s="476"/>
      <c r="EH63" s="476"/>
      <c r="EI63" s="476"/>
      <c r="EJ63" s="476"/>
      <c r="EK63" s="476"/>
      <c r="EL63" s="476"/>
      <c r="EM63" s="476"/>
      <c r="EN63" s="476"/>
      <c r="EO63" s="476"/>
      <c r="EP63" s="486"/>
      <c r="EQ63" s="475"/>
      <c r="ER63" s="476"/>
      <c r="ES63" s="476"/>
      <c r="ET63" s="476"/>
      <c r="EU63" s="476"/>
      <c r="EV63" s="476"/>
      <c r="EW63" s="476"/>
      <c r="EX63" s="476"/>
      <c r="EY63" s="476"/>
      <c r="EZ63" s="476"/>
      <c r="FA63" s="476"/>
      <c r="FB63" s="476"/>
      <c r="FC63" s="476"/>
      <c r="FD63" s="476"/>
      <c r="FE63" s="476"/>
      <c r="FF63" s="476"/>
      <c r="FG63" s="476"/>
      <c r="FH63" s="486"/>
      <c r="FI63" s="475"/>
      <c r="FJ63" s="476"/>
      <c r="FK63" s="476"/>
      <c r="FL63" s="476"/>
      <c r="FM63" s="476"/>
      <c r="FN63" s="476"/>
      <c r="FO63" s="476"/>
      <c r="FP63" s="476"/>
      <c r="FQ63" s="476"/>
      <c r="FR63" s="476"/>
      <c r="FS63" s="476"/>
      <c r="FT63" s="476"/>
      <c r="FU63" s="476"/>
      <c r="FV63" s="476"/>
      <c r="FW63" s="476"/>
      <c r="FX63" s="476"/>
      <c r="FY63" s="476"/>
      <c r="FZ63" s="476"/>
      <c r="GA63" s="476"/>
      <c r="GB63" s="476"/>
      <c r="GC63" s="476"/>
      <c r="GD63" s="476"/>
      <c r="GE63" s="476"/>
      <c r="GF63" s="476"/>
      <c r="GG63" s="476"/>
      <c r="GH63" s="476"/>
      <c r="GI63" s="476"/>
      <c r="GJ63" s="476"/>
      <c r="GK63" s="476"/>
      <c r="GL63" s="477"/>
      <c r="GM63" s="468"/>
      <c r="GN63" s="478"/>
      <c r="GO63" s="478"/>
      <c r="GP63" s="478"/>
      <c r="GQ63" s="478"/>
      <c r="GR63" s="478"/>
      <c r="GS63" s="478"/>
      <c r="GT63" s="478"/>
      <c r="GU63" s="478"/>
      <c r="GV63" s="478"/>
      <c r="GW63" s="478"/>
      <c r="GX63" s="478"/>
      <c r="GY63" s="478"/>
      <c r="GZ63" s="478"/>
      <c r="HA63" s="478"/>
      <c r="HB63" s="478"/>
      <c r="HC63" s="478"/>
      <c r="HD63" s="478"/>
      <c r="HE63" s="478"/>
      <c r="HF63" s="478"/>
      <c r="HG63" s="478"/>
      <c r="HH63" s="478"/>
      <c r="HI63" s="478"/>
      <c r="HJ63" s="478"/>
      <c r="HK63" s="478"/>
      <c r="HL63" s="478"/>
      <c r="HM63" s="478"/>
      <c r="HN63" s="478"/>
      <c r="HO63" s="478"/>
      <c r="HP63" s="478"/>
      <c r="HQ63" s="460"/>
    </row>
    <row r="64" spans="2:250" ht="6" customHeight="1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674" t="s">
        <v>98</v>
      </c>
      <c r="EE64" s="675"/>
      <c r="EF64" s="675"/>
      <c r="EG64" s="675"/>
      <c r="EH64" s="675"/>
      <c r="EI64" s="675"/>
      <c r="EJ64" s="675"/>
      <c r="EK64" s="675"/>
      <c r="EL64" s="675"/>
      <c r="EM64" s="675"/>
      <c r="EN64" s="675"/>
      <c r="EO64" s="675"/>
      <c r="EP64" s="675"/>
      <c r="EQ64" s="675"/>
      <c r="ER64" s="675"/>
      <c r="ES64" s="675"/>
      <c r="ET64" s="675"/>
      <c r="EU64" s="675"/>
      <c r="EV64" s="675"/>
      <c r="EW64" s="675"/>
      <c r="EX64" s="675"/>
      <c r="EY64" s="675"/>
      <c r="EZ64" s="675"/>
      <c r="FA64" s="675"/>
      <c r="FB64" s="675"/>
      <c r="FC64" s="675"/>
      <c r="FD64" s="675"/>
      <c r="FE64" s="675"/>
      <c r="FF64" s="675"/>
      <c r="FG64" s="675"/>
      <c r="FH64" s="676"/>
      <c r="FI64" s="464">
        <f>DQ33</f>
        <v>0</v>
      </c>
      <c r="FJ64" s="235"/>
      <c r="FK64" s="235"/>
      <c r="FL64" s="235"/>
      <c r="FM64" s="235"/>
      <c r="FN64" s="235"/>
      <c r="FO64" s="235"/>
      <c r="FP64" s="235"/>
      <c r="FQ64" s="235"/>
      <c r="FR64" s="235"/>
      <c r="FS64" s="235"/>
      <c r="FT64" s="235"/>
      <c r="FU64" s="235"/>
      <c r="FV64" s="235"/>
      <c r="FW64" s="235"/>
      <c r="FX64" s="235"/>
      <c r="FY64" s="235"/>
      <c r="FZ64" s="235"/>
      <c r="GA64" s="235"/>
      <c r="GB64" s="235"/>
      <c r="GC64" s="235"/>
      <c r="GD64" s="235"/>
      <c r="GE64" s="235"/>
      <c r="GF64" s="235"/>
      <c r="GG64" s="235"/>
      <c r="GH64" s="235"/>
      <c r="GI64" s="235"/>
      <c r="GJ64" s="235"/>
      <c r="GK64" s="235"/>
      <c r="GL64" s="236"/>
      <c r="GM64" s="482"/>
      <c r="GN64" s="478"/>
      <c r="GO64" s="478"/>
      <c r="GP64" s="478"/>
      <c r="GQ64" s="478"/>
      <c r="GR64" s="478"/>
      <c r="GS64" s="478"/>
      <c r="GT64" s="478"/>
      <c r="GU64" s="478"/>
      <c r="GV64" s="478"/>
      <c r="GW64" s="478"/>
      <c r="GX64" s="478"/>
      <c r="GY64" s="478"/>
      <c r="GZ64" s="478"/>
      <c r="HA64" s="478"/>
      <c r="HB64" s="478"/>
      <c r="HC64" s="478"/>
      <c r="HD64" s="478"/>
      <c r="HE64" s="478"/>
      <c r="HF64" s="478"/>
      <c r="HG64" s="478"/>
      <c r="HH64" s="478"/>
      <c r="HI64" s="478"/>
      <c r="HJ64" s="478"/>
      <c r="HK64" s="478"/>
      <c r="HL64" s="478"/>
      <c r="HM64" s="478"/>
      <c r="HN64" s="478"/>
      <c r="HO64" s="478"/>
      <c r="HP64" s="478"/>
      <c r="HQ64" s="460"/>
    </row>
    <row r="65" spans="1:232" ht="6" customHeight="1">
      <c r="B65" s="636" t="s">
        <v>52</v>
      </c>
      <c r="C65" s="636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674"/>
      <c r="EE65" s="675"/>
      <c r="EF65" s="675"/>
      <c r="EG65" s="675"/>
      <c r="EH65" s="675"/>
      <c r="EI65" s="675"/>
      <c r="EJ65" s="675"/>
      <c r="EK65" s="675"/>
      <c r="EL65" s="675"/>
      <c r="EM65" s="675"/>
      <c r="EN65" s="675"/>
      <c r="EO65" s="675"/>
      <c r="EP65" s="675"/>
      <c r="EQ65" s="675"/>
      <c r="ER65" s="675"/>
      <c r="ES65" s="675"/>
      <c r="ET65" s="675"/>
      <c r="EU65" s="675"/>
      <c r="EV65" s="675"/>
      <c r="EW65" s="675"/>
      <c r="EX65" s="675"/>
      <c r="EY65" s="675"/>
      <c r="EZ65" s="675"/>
      <c r="FA65" s="675"/>
      <c r="FB65" s="675"/>
      <c r="FC65" s="675"/>
      <c r="FD65" s="675"/>
      <c r="FE65" s="675"/>
      <c r="FF65" s="675"/>
      <c r="FG65" s="675"/>
      <c r="FH65" s="676"/>
      <c r="FI65" s="464"/>
      <c r="FJ65" s="235"/>
      <c r="FK65" s="235"/>
      <c r="FL65" s="235"/>
      <c r="FM65" s="235"/>
      <c r="FN65" s="235"/>
      <c r="FO65" s="235"/>
      <c r="FP65" s="235"/>
      <c r="FQ65" s="235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6"/>
      <c r="GM65" s="482"/>
      <c r="GN65" s="478"/>
      <c r="GO65" s="478"/>
      <c r="GP65" s="478"/>
      <c r="GQ65" s="478"/>
      <c r="GR65" s="478"/>
      <c r="GS65" s="478"/>
      <c r="GT65" s="478"/>
      <c r="GU65" s="478"/>
      <c r="GV65" s="478"/>
      <c r="GW65" s="478"/>
      <c r="GX65" s="478"/>
      <c r="GY65" s="478"/>
      <c r="GZ65" s="478"/>
      <c r="HA65" s="478"/>
      <c r="HB65" s="478"/>
      <c r="HC65" s="478"/>
      <c r="HD65" s="478"/>
      <c r="HE65" s="478"/>
      <c r="HF65" s="478"/>
      <c r="HG65" s="478"/>
      <c r="HH65" s="478"/>
      <c r="HI65" s="478"/>
      <c r="HJ65" s="478"/>
      <c r="HK65" s="478"/>
      <c r="HL65" s="478"/>
      <c r="HM65" s="478"/>
      <c r="HN65" s="478"/>
      <c r="HO65" s="478"/>
      <c r="HP65" s="478"/>
      <c r="HQ65" s="460"/>
    </row>
    <row r="66" spans="1:232" ht="6" customHeight="1">
      <c r="B66" s="636"/>
      <c r="C66" s="63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75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5"/>
      <c r="EB66" s="75"/>
      <c r="EC66" s="75"/>
      <c r="ED66" s="674"/>
      <c r="EE66" s="675"/>
      <c r="EF66" s="675"/>
      <c r="EG66" s="675"/>
      <c r="EH66" s="675"/>
      <c r="EI66" s="675"/>
      <c r="EJ66" s="675"/>
      <c r="EK66" s="675"/>
      <c r="EL66" s="675"/>
      <c r="EM66" s="675"/>
      <c r="EN66" s="675"/>
      <c r="EO66" s="675"/>
      <c r="EP66" s="675"/>
      <c r="EQ66" s="675"/>
      <c r="ER66" s="675"/>
      <c r="ES66" s="675"/>
      <c r="ET66" s="675"/>
      <c r="EU66" s="675"/>
      <c r="EV66" s="675"/>
      <c r="EW66" s="675"/>
      <c r="EX66" s="675"/>
      <c r="EY66" s="675"/>
      <c r="EZ66" s="675"/>
      <c r="FA66" s="675"/>
      <c r="FB66" s="675"/>
      <c r="FC66" s="675"/>
      <c r="FD66" s="675"/>
      <c r="FE66" s="675"/>
      <c r="FF66" s="675"/>
      <c r="FG66" s="675"/>
      <c r="FH66" s="676"/>
      <c r="FI66" s="464"/>
      <c r="FJ66" s="235"/>
      <c r="FK66" s="235"/>
      <c r="FL66" s="235"/>
      <c r="FM66" s="235"/>
      <c r="FN66" s="235"/>
      <c r="FO66" s="235"/>
      <c r="FP66" s="235"/>
      <c r="FQ66" s="235"/>
      <c r="FR66" s="235"/>
      <c r="FS66" s="235"/>
      <c r="FT66" s="235"/>
      <c r="FU66" s="235"/>
      <c r="FV66" s="235"/>
      <c r="FW66" s="235"/>
      <c r="FX66" s="235"/>
      <c r="FY66" s="235"/>
      <c r="FZ66" s="235"/>
      <c r="GA66" s="235"/>
      <c r="GB66" s="235"/>
      <c r="GC66" s="235"/>
      <c r="GD66" s="235"/>
      <c r="GE66" s="235"/>
      <c r="GF66" s="235"/>
      <c r="GG66" s="235"/>
      <c r="GH66" s="235"/>
      <c r="GI66" s="235"/>
      <c r="GJ66" s="235"/>
      <c r="GK66" s="235"/>
      <c r="GL66" s="236"/>
      <c r="GM66" s="482"/>
      <c r="GN66" s="478"/>
      <c r="GO66" s="478"/>
      <c r="GP66" s="478"/>
      <c r="GQ66" s="478"/>
      <c r="GR66" s="478"/>
      <c r="GS66" s="478"/>
      <c r="GT66" s="478"/>
      <c r="GU66" s="478"/>
      <c r="GV66" s="478"/>
      <c r="GW66" s="478"/>
      <c r="GX66" s="478"/>
      <c r="GY66" s="478"/>
      <c r="GZ66" s="478"/>
      <c r="HA66" s="478"/>
      <c r="HB66" s="478"/>
      <c r="HC66" s="478"/>
      <c r="HD66" s="478"/>
      <c r="HE66" s="478"/>
      <c r="HF66" s="478"/>
      <c r="HG66" s="478"/>
      <c r="HH66" s="478"/>
      <c r="HI66" s="478"/>
      <c r="HJ66" s="478"/>
      <c r="HK66" s="478"/>
      <c r="HL66" s="478"/>
      <c r="HM66" s="478"/>
      <c r="HN66" s="478"/>
      <c r="HO66" s="478"/>
      <c r="HP66" s="478"/>
      <c r="HQ66" s="460"/>
    </row>
    <row r="67" spans="1:232" ht="6" customHeight="1">
      <c r="B67" s="636"/>
      <c r="C67" s="636"/>
      <c r="D67" s="636"/>
      <c r="E67" s="636"/>
      <c r="F67" s="636"/>
      <c r="G67" s="636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  <c r="Y67" s="636"/>
      <c r="Z67" s="75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5"/>
      <c r="EB67" s="75"/>
      <c r="EC67" s="75"/>
      <c r="ED67" s="677"/>
      <c r="EE67" s="678"/>
      <c r="EF67" s="678"/>
      <c r="EG67" s="678"/>
      <c r="EH67" s="678"/>
      <c r="EI67" s="678"/>
      <c r="EJ67" s="678"/>
      <c r="EK67" s="678"/>
      <c r="EL67" s="678"/>
      <c r="EM67" s="678"/>
      <c r="EN67" s="678"/>
      <c r="EO67" s="678"/>
      <c r="EP67" s="678"/>
      <c r="EQ67" s="678"/>
      <c r="ER67" s="678"/>
      <c r="ES67" s="678"/>
      <c r="ET67" s="678"/>
      <c r="EU67" s="678"/>
      <c r="EV67" s="678"/>
      <c r="EW67" s="678"/>
      <c r="EX67" s="678"/>
      <c r="EY67" s="678"/>
      <c r="EZ67" s="678"/>
      <c r="FA67" s="678"/>
      <c r="FB67" s="678"/>
      <c r="FC67" s="678"/>
      <c r="FD67" s="678"/>
      <c r="FE67" s="678"/>
      <c r="FF67" s="678"/>
      <c r="FG67" s="678"/>
      <c r="FH67" s="679"/>
      <c r="FI67" s="465"/>
      <c r="FJ67" s="466"/>
      <c r="FK67" s="466"/>
      <c r="FL67" s="466"/>
      <c r="FM67" s="466"/>
      <c r="FN67" s="466"/>
      <c r="FO67" s="466"/>
      <c r="FP67" s="466"/>
      <c r="FQ67" s="466"/>
      <c r="FR67" s="466"/>
      <c r="FS67" s="466"/>
      <c r="FT67" s="466"/>
      <c r="FU67" s="466"/>
      <c r="FV67" s="466"/>
      <c r="FW67" s="466"/>
      <c r="FX67" s="466"/>
      <c r="FY67" s="466"/>
      <c r="FZ67" s="466"/>
      <c r="GA67" s="466"/>
      <c r="GB67" s="466"/>
      <c r="GC67" s="466"/>
      <c r="GD67" s="466"/>
      <c r="GE67" s="466"/>
      <c r="GF67" s="466"/>
      <c r="GG67" s="466"/>
      <c r="GH67" s="466"/>
      <c r="GI67" s="466"/>
      <c r="GJ67" s="466"/>
      <c r="GK67" s="466"/>
      <c r="GL67" s="467"/>
      <c r="GM67" s="482"/>
      <c r="GN67" s="478"/>
      <c r="GO67" s="478"/>
      <c r="GP67" s="478"/>
      <c r="GQ67" s="478"/>
      <c r="GR67" s="478"/>
      <c r="GS67" s="478"/>
      <c r="GT67" s="478"/>
      <c r="GU67" s="478"/>
      <c r="GV67" s="478"/>
      <c r="GW67" s="478"/>
      <c r="GX67" s="478"/>
      <c r="GY67" s="478"/>
      <c r="GZ67" s="478"/>
      <c r="HA67" s="478"/>
      <c r="HB67" s="478"/>
      <c r="HC67" s="478"/>
      <c r="HD67" s="478"/>
      <c r="HE67" s="478"/>
      <c r="HF67" s="478"/>
      <c r="HG67" s="478"/>
      <c r="HH67" s="478"/>
      <c r="HI67" s="478"/>
      <c r="HJ67" s="478"/>
      <c r="HK67" s="478"/>
      <c r="HL67" s="478"/>
      <c r="HM67" s="478"/>
      <c r="HN67" s="478"/>
      <c r="HO67" s="478"/>
      <c r="HP67" s="478"/>
      <c r="HQ67" s="460"/>
    </row>
    <row r="68" spans="1:232" ht="6" customHeight="1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8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8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626" t="s">
        <v>101</v>
      </c>
      <c r="EE68" s="627"/>
      <c r="EF68" s="627"/>
      <c r="EG68" s="627"/>
      <c r="EH68" s="627"/>
      <c r="EI68" s="627"/>
      <c r="EJ68" s="627"/>
      <c r="EK68" s="627"/>
      <c r="EL68" s="627"/>
      <c r="EM68" s="627"/>
      <c r="EN68" s="627"/>
      <c r="EO68" s="627"/>
      <c r="EP68" s="627"/>
      <c r="EQ68" s="627"/>
      <c r="ER68" s="627"/>
      <c r="ES68" s="627"/>
      <c r="ET68" s="627"/>
      <c r="EU68" s="627"/>
      <c r="EV68" s="627"/>
      <c r="EW68" s="627"/>
      <c r="EX68" s="627"/>
      <c r="EY68" s="627"/>
      <c r="EZ68" s="627"/>
      <c r="FA68" s="627"/>
      <c r="FB68" s="627"/>
      <c r="FC68" s="627"/>
      <c r="FD68" s="627"/>
      <c r="FE68" s="627"/>
      <c r="FF68" s="627"/>
      <c r="FG68" s="627"/>
      <c r="FH68" s="628"/>
      <c r="FI68" s="472">
        <f>$FI$40-$FI$64</f>
        <v>0</v>
      </c>
      <c r="FJ68" s="473"/>
      <c r="FK68" s="473"/>
      <c r="FL68" s="473"/>
      <c r="FM68" s="473"/>
      <c r="FN68" s="473"/>
      <c r="FO68" s="473"/>
      <c r="FP68" s="473"/>
      <c r="FQ68" s="473"/>
      <c r="FR68" s="473"/>
      <c r="FS68" s="473"/>
      <c r="FT68" s="473"/>
      <c r="FU68" s="473"/>
      <c r="FV68" s="473"/>
      <c r="FW68" s="473"/>
      <c r="FX68" s="473"/>
      <c r="FY68" s="473"/>
      <c r="FZ68" s="473"/>
      <c r="GA68" s="473"/>
      <c r="GB68" s="473"/>
      <c r="GC68" s="473"/>
      <c r="GD68" s="473"/>
      <c r="GE68" s="473"/>
      <c r="GF68" s="473"/>
      <c r="GG68" s="473"/>
      <c r="GH68" s="473"/>
      <c r="GI68" s="473"/>
      <c r="GJ68" s="473"/>
      <c r="GK68" s="473"/>
      <c r="GL68" s="474"/>
      <c r="GM68" s="511"/>
      <c r="GN68" s="687"/>
      <c r="GO68" s="687"/>
      <c r="GP68" s="687"/>
      <c r="GQ68" s="687"/>
      <c r="GR68" s="687"/>
      <c r="GS68" s="687"/>
      <c r="GT68" s="687"/>
      <c r="GU68" s="687"/>
      <c r="GV68" s="687"/>
      <c r="GW68" s="687"/>
      <c r="GX68" s="687"/>
      <c r="GY68" s="687"/>
      <c r="GZ68" s="687"/>
      <c r="HA68" s="687"/>
      <c r="HB68" s="687"/>
      <c r="HC68" s="687"/>
      <c r="HD68" s="687"/>
      <c r="HE68" s="687"/>
      <c r="HF68" s="687"/>
      <c r="HG68" s="687"/>
      <c r="HH68" s="687"/>
      <c r="HI68" s="687"/>
      <c r="HJ68" s="687"/>
      <c r="HK68" s="687"/>
      <c r="HL68" s="687"/>
      <c r="HM68" s="687"/>
      <c r="HN68" s="687"/>
      <c r="HO68" s="687"/>
      <c r="HP68" s="687"/>
      <c r="HQ68" s="460"/>
    </row>
    <row r="69" spans="1:232" ht="6" customHeight="1">
      <c r="B69" s="592" t="s">
        <v>26</v>
      </c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  <c r="W69" s="593"/>
      <c r="X69" s="593"/>
      <c r="Y69" s="594"/>
      <c r="Z69" s="592" t="s">
        <v>82</v>
      </c>
      <c r="AA69" s="593"/>
      <c r="AB69" s="593"/>
      <c r="AC69" s="593"/>
      <c r="AD69" s="593"/>
      <c r="AE69" s="593"/>
      <c r="AF69" s="593"/>
      <c r="AG69" s="593"/>
      <c r="AH69" s="593"/>
      <c r="AI69" s="593"/>
      <c r="AJ69" s="593"/>
      <c r="AK69" s="593"/>
      <c r="AL69" s="593"/>
      <c r="AM69" s="593"/>
      <c r="AN69" s="593"/>
      <c r="AO69" s="593"/>
      <c r="AP69" s="593"/>
      <c r="AQ69" s="593"/>
      <c r="AR69" s="593"/>
      <c r="AS69" s="593"/>
      <c r="AT69" s="593"/>
      <c r="AU69" s="593"/>
      <c r="AV69" s="593"/>
      <c r="AW69" s="593"/>
      <c r="AX69" s="593"/>
      <c r="AY69" s="593"/>
      <c r="AZ69" s="593"/>
      <c r="BA69" s="593"/>
      <c r="BB69" s="593"/>
      <c r="BC69" s="593"/>
      <c r="BD69" s="593"/>
      <c r="BE69" s="593"/>
      <c r="BF69" s="593"/>
      <c r="BG69" s="593"/>
      <c r="BH69" s="593"/>
      <c r="BI69" s="593"/>
      <c r="BJ69" s="594"/>
      <c r="BK69" s="592" t="s">
        <v>27</v>
      </c>
      <c r="BL69" s="593"/>
      <c r="BM69" s="593"/>
      <c r="BN69" s="593"/>
      <c r="BO69" s="593"/>
      <c r="BP69" s="593"/>
      <c r="BQ69" s="593"/>
      <c r="BR69" s="593"/>
      <c r="BS69" s="593"/>
      <c r="BT69" s="593"/>
      <c r="BU69" s="593"/>
      <c r="BV69" s="593"/>
      <c r="BW69" s="593"/>
      <c r="BX69" s="593"/>
      <c r="BY69" s="593"/>
      <c r="BZ69" s="593"/>
      <c r="CA69" s="593"/>
      <c r="CB69" s="593"/>
      <c r="CC69" s="593"/>
      <c r="CD69" s="593"/>
      <c r="CE69" s="593"/>
      <c r="CF69" s="593"/>
      <c r="CG69" s="593"/>
      <c r="CH69" s="593"/>
      <c r="CI69" s="594"/>
      <c r="CJ69" s="598" t="s">
        <v>87</v>
      </c>
      <c r="CK69" s="599"/>
      <c r="CL69" s="599"/>
      <c r="CM69" s="599"/>
      <c r="CN69" s="599"/>
      <c r="CO69" s="599"/>
      <c r="CP69" s="599"/>
      <c r="CQ69" s="599"/>
      <c r="CR69" s="599"/>
      <c r="CS69" s="599"/>
      <c r="CT69" s="599"/>
      <c r="CU69" s="599"/>
      <c r="CV69" s="599"/>
      <c r="CW69" s="599"/>
      <c r="CX69" s="599"/>
      <c r="CY69" s="599"/>
      <c r="CZ69" s="599"/>
      <c r="DA69" s="599"/>
      <c r="DB69" s="599"/>
      <c r="DC69" s="599"/>
      <c r="DD69" s="599"/>
      <c r="DE69" s="599"/>
      <c r="DF69" s="599"/>
      <c r="DG69" s="599"/>
      <c r="DH69" s="599"/>
      <c r="DI69" s="599"/>
      <c r="DJ69" s="600"/>
      <c r="DK69" s="607" t="s">
        <v>11</v>
      </c>
      <c r="DL69" s="608"/>
      <c r="DM69" s="608"/>
      <c r="DN69" s="608"/>
      <c r="DO69" s="608"/>
      <c r="DP69" s="608"/>
      <c r="DQ69" s="608"/>
      <c r="DR69" s="608"/>
      <c r="DS69" s="608"/>
      <c r="DT69" s="608"/>
      <c r="DU69" s="608"/>
      <c r="DV69" s="608"/>
      <c r="DW69" s="608"/>
      <c r="DX69" s="608"/>
      <c r="DY69" s="608"/>
      <c r="DZ69" s="609"/>
      <c r="EA69" s="18"/>
      <c r="EB69" s="18"/>
      <c r="EC69" s="18"/>
      <c r="ED69" s="620"/>
      <c r="EE69" s="621"/>
      <c r="EF69" s="621"/>
      <c r="EG69" s="621"/>
      <c r="EH69" s="621"/>
      <c r="EI69" s="621"/>
      <c r="EJ69" s="621"/>
      <c r="EK69" s="621"/>
      <c r="EL69" s="621"/>
      <c r="EM69" s="621"/>
      <c r="EN69" s="621"/>
      <c r="EO69" s="621"/>
      <c r="EP69" s="621"/>
      <c r="EQ69" s="621"/>
      <c r="ER69" s="621"/>
      <c r="ES69" s="621"/>
      <c r="ET69" s="621"/>
      <c r="EU69" s="621"/>
      <c r="EV69" s="621"/>
      <c r="EW69" s="621"/>
      <c r="EX69" s="621"/>
      <c r="EY69" s="621"/>
      <c r="EZ69" s="621"/>
      <c r="FA69" s="621"/>
      <c r="FB69" s="621"/>
      <c r="FC69" s="621"/>
      <c r="FD69" s="621"/>
      <c r="FE69" s="621"/>
      <c r="FF69" s="621"/>
      <c r="FG69" s="621"/>
      <c r="FH69" s="622"/>
      <c r="FI69" s="464"/>
      <c r="FJ69" s="235"/>
      <c r="FK69" s="235"/>
      <c r="FL69" s="235"/>
      <c r="FM69" s="235"/>
      <c r="FN69" s="235"/>
      <c r="FO69" s="235"/>
      <c r="FP69" s="235"/>
      <c r="FQ69" s="235"/>
      <c r="FR69" s="235"/>
      <c r="FS69" s="235"/>
      <c r="FT69" s="235"/>
      <c r="FU69" s="235"/>
      <c r="FV69" s="235"/>
      <c r="FW69" s="235"/>
      <c r="FX69" s="235"/>
      <c r="FY69" s="235"/>
      <c r="FZ69" s="235"/>
      <c r="GA69" s="235"/>
      <c r="GB69" s="235"/>
      <c r="GC69" s="235"/>
      <c r="GD69" s="235"/>
      <c r="GE69" s="235"/>
      <c r="GF69" s="235"/>
      <c r="GG69" s="235"/>
      <c r="GH69" s="235"/>
      <c r="GI69" s="235"/>
      <c r="GJ69" s="235"/>
      <c r="GK69" s="235"/>
      <c r="GL69" s="236"/>
      <c r="GM69" s="511"/>
      <c r="GN69" s="687"/>
      <c r="GO69" s="687"/>
      <c r="GP69" s="687"/>
      <c r="GQ69" s="687"/>
      <c r="GR69" s="687"/>
      <c r="GS69" s="687"/>
      <c r="GT69" s="687"/>
      <c r="GU69" s="687"/>
      <c r="GV69" s="687"/>
      <c r="GW69" s="687"/>
      <c r="GX69" s="687"/>
      <c r="GY69" s="687"/>
      <c r="GZ69" s="687"/>
      <c r="HA69" s="687"/>
      <c r="HB69" s="687"/>
      <c r="HC69" s="687"/>
      <c r="HD69" s="687"/>
      <c r="HE69" s="687"/>
      <c r="HF69" s="687"/>
      <c r="HG69" s="687"/>
      <c r="HH69" s="687"/>
      <c r="HI69" s="687"/>
      <c r="HJ69" s="687"/>
      <c r="HK69" s="687"/>
      <c r="HL69" s="687"/>
      <c r="HM69" s="687"/>
      <c r="HN69" s="687"/>
      <c r="HO69" s="687"/>
      <c r="HP69" s="687"/>
      <c r="HQ69" s="460"/>
    </row>
    <row r="70" spans="1:232" ht="6" customHeight="1">
      <c r="B70" s="595"/>
      <c r="C70" s="596"/>
      <c r="D70" s="596"/>
      <c r="E70" s="596"/>
      <c r="F70" s="596"/>
      <c r="G70" s="596"/>
      <c r="H70" s="596"/>
      <c r="I70" s="596"/>
      <c r="J70" s="596"/>
      <c r="K70" s="596"/>
      <c r="L70" s="596"/>
      <c r="M70" s="596"/>
      <c r="N70" s="596"/>
      <c r="O70" s="596"/>
      <c r="P70" s="596"/>
      <c r="Q70" s="596"/>
      <c r="R70" s="596"/>
      <c r="S70" s="596"/>
      <c r="T70" s="596"/>
      <c r="U70" s="596"/>
      <c r="V70" s="596"/>
      <c r="W70" s="596"/>
      <c r="X70" s="596"/>
      <c r="Y70" s="597"/>
      <c r="Z70" s="595"/>
      <c r="AA70" s="596"/>
      <c r="AB70" s="596"/>
      <c r="AC70" s="596"/>
      <c r="AD70" s="596"/>
      <c r="AE70" s="596"/>
      <c r="AF70" s="596"/>
      <c r="AG70" s="596"/>
      <c r="AH70" s="596"/>
      <c r="AI70" s="596"/>
      <c r="AJ70" s="596"/>
      <c r="AK70" s="596"/>
      <c r="AL70" s="596"/>
      <c r="AM70" s="596"/>
      <c r="AN70" s="596"/>
      <c r="AO70" s="596"/>
      <c r="AP70" s="596"/>
      <c r="AQ70" s="596"/>
      <c r="AR70" s="596"/>
      <c r="AS70" s="596"/>
      <c r="AT70" s="596"/>
      <c r="AU70" s="596"/>
      <c r="AV70" s="596"/>
      <c r="AW70" s="596"/>
      <c r="AX70" s="596"/>
      <c r="AY70" s="596"/>
      <c r="AZ70" s="596"/>
      <c r="BA70" s="596"/>
      <c r="BB70" s="596"/>
      <c r="BC70" s="596"/>
      <c r="BD70" s="596"/>
      <c r="BE70" s="596"/>
      <c r="BF70" s="596"/>
      <c r="BG70" s="596"/>
      <c r="BH70" s="596"/>
      <c r="BI70" s="596"/>
      <c r="BJ70" s="597"/>
      <c r="BK70" s="595"/>
      <c r="BL70" s="596"/>
      <c r="BM70" s="596"/>
      <c r="BN70" s="596"/>
      <c r="BO70" s="596"/>
      <c r="BP70" s="596"/>
      <c r="BQ70" s="596"/>
      <c r="BR70" s="596"/>
      <c r="BS70" s="596"/>
      <c r="BT70" s="596"/>
      <c r="BU70" s="596"/>
      <c r="BV70" s="596"/>
      <c r="BW70" s="596"/>
      <c r="BX70" s="596"/>
      <c r="BY70" s="596"/>
      <c r="BZ70" s="596"/>
      <c r="CA70" s="596"/>
      <c r="CB70" s="596"/>
      <c r="CC70" s="596"/>
      <c r="CD70" s="596"/>
      <c r="CE70" s="596"/>
      <c r="CF70" s="596"/>
      <c r="CG70" s="596"/>
      <c r="CH70" s="596"/>
      <c r="CI70" s="597"/>
      <c r="CJ70" s="601"/>
      <c r="CK70" s="602"/>
      <c r="CL70" s="602"/>
      <c r="CM70" s="602"/>
      <c r="CN70" s="602"/>
      <c r="CO70" s="602"/>
      <c r="CP70" s="602"/>
      <c r="CQ70" s="602"/>
      <c r="CR70" s="602"/>
      <c r="CS70" s="602"/>
      <c r="CT70" s="602"/>
      <c r="CU70" s="602"/>
      <c r="CV70" s="602"/>
      <c r="CW70" s="602"/>
      <c r="CX70" s="602"/>
      <c r="CY70" s="602"/>
      <c r="CZ70" s="602"/>
      <c r="DA70" s="602"/>
      <c r="DB70" s="602"/>
      <c r="DC70" s="602"/>
      <c r="DD70" s="602"/>
      <c r="DE70" s="602"/>
      <c r="DF70" s="602"/>
      <c r="DG70" s="602"/>
      <c r="DH70" s="602"/>
      <c r="DI70" s="602"/>
      <c r="DJ70" s="603"/>
      <c r="DK70" s="610"/>
      <c r="DL70" s="611"/>
      <c r="DM70" s="611"/>
      <c r="DN70" s="611"/>
      <c r="DO70" s="611"/>
      <c r="DP70" s="611"/>
      <c r="DQ70" s="611"/>
      <c r="DR70" s="611"/>
      <c r="DS70" s="611"/>
      <c r="DT70" s="611"/>
      <c r="DU70" s="611"/>
      <c r="DV70" s="611"/>
      <c r="DW70" s="611"/>
      <c r="DX70" s="611"/>
      <c r="DY70" s="611"/>
      <c r="DZ70" s="612"/>
      <c r="EA70" s="18"/>
      <c r="EB70" s="18"/>
      <c r="EC70" s="18"/>
      <c r="ED70" s="620"/>
      <c r="EE70" s="621"/>
      <c r="EF70" s="621"/>
      <c r="EG70" s="621"/>
      <c r="EH70" s="621"/>
      <c r="EI70" s="621"/>
      <c r="EJ70" s="621"/>
      <c r="EK70" s="621"/>
      <c r="EL70" s="621"/>
      <c r="EM70" s="621"/>
      <c r="EN70" s="621"/>
      <c r="EO70" s="621"/>
      <c r="EP70" s="621"/>
      <c r="EQ70" s="621"/>
      <c r="ER70" s="621"/>
      <c r="ES70" s="621"/>
      <c r="ET70" s="621"/>
      <c r="EU70" s="621"/>
      <c r="EV70" s="621"/>
      <c r="EW70" s="621"/>
      <c r="EX70" s="621"/>
      <c r="EY70" s="621"/>
      <c r="EZ70" s="621"/>
      <c r="FA70" s="621"/>
      <c r="FB70" s="621"/>
      <c r="FC70" s="621"/>
      <c r="FD70" s="621"/>
      <c r="FE70" s="621"/>
      <c r="FF70" s="621"/>
      <c r="FG70" s="621"/>
      <c r="FH70" s="622"/>
      <c r="FI70" s="464"/>
      <c r="FJ70" s="235"/>
      <c r="FK70" s="235"/>
      <c r="FL70" s="235"/>
      <c r="FM70" s="235"/>
      <c r="FN70" s="235"/>
      <c r="FO70" s="235"/>
      <c r="FP70" s="235"/>
      <c r="FQ70" s="235"/>
      <c r="FR70" s="235"/>
      <c r="FS70" s="235"/>
      <c r="FT70" s="235"/>
      <c r="FU70" s="235"/>
      <c r="FV70" s="235"/>
      <c r="FW70" s="235"/>
      <c r="FX70" s="235"/>
      <c r="FY70" s="235"/>
      <c r="FZ70" s="235"/>
      <c r="GA70" s="235"/>
      <c r="GB70" s="235"/>
      <c r="GC70" s="235"/>
      <c r="GD70" s="235"/>
      <c r="GE70" s="235"/>
      <c r="GF70" s="235"/>
      <c r="GG70" s="235"/>
      <c r="GH70" s="235"/>
      <c r="GI70" s="235"/>
      <c r="GJ70" s="235"/>
      <c r="GK70" s="235"/>
      <c r="GL70" s="236"/>
      <c r="GM70" s="511"/>
      <c r="GN70" s="687"/>
      <c r="GO70" s="687"/>
      <c r="GP70" s="687"/>
      <c r="GQ70" s="687"/>
      <c r="GR70" s="687"/>
      <c r="GS70" s="687"/>
      <c r="GT70" s="687"/>
      <c r="GU70" s="687"/>
      <c r="GV70" s="687"/>
      <c r="GW70" s="687"/>
      <c r="GX70" s="687"/>
      <c r="GY70" s="687"/>
      <c r="GZ70" s="687"/>
      <c r="HA70" s="687"/>
      <c r="HB70" s="687"/>
      <c r="HC70" s="687"/>
      <c r="HD70" s="687"/>
      <c r="HE70" s="687"/>
      <c r="HF70" s="687"/>
      <c r="HG70" s="687"/>
      <c r="HH70" s="687"/>
      <c r="HI70" s="687"/>
      <c r="HJ70" s="687"/>
      <c r="HK70" s="687"/>
      <c r="HL70" s="687"/>
      <c r="HM70" s="687"/>
      <c r="HN70" s="687"/>
      <c r="HO70" s="687"/>
      <c r="HP70" s="687"/>
      <c r="HQ70" s="460"/>
    </row>
    <row r="71" spans="1:232" ht="6" customHeight="1">
      <c r="A71" t="s">
        <v>53</v>
      </c>
      <c r="B71" s="604" t="s">
        <v>54</v>
      </c>
      <c r="C71" s="605"/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6"/>
      <c r="Z71" s="613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79"/>
      <c r="BF71" s="279"/>
      <c r="BG71" s="279"/>
      <c r="BH71" s="279"/>
      <c r="BI71" s="279"/>
      <c r="BJ71" s="350"/>
      <c r="BK71" s="351"/>
      <c r="BL71" s="279"/>
      <c r="BM71" s="279"/>
      <c r="BN71" s="279"/>
      <c r="BO71" s="279"/>
      <c r="BP71" s="279"/>
      <c r="BQ71" s="279"/>
      <c r="BR71" s="279"/>
      <c r="BS71" s="279"/>
      <c r="BT71" s="279"/>
      <c r="BU71" s="279"/>
      <c r="BV71" s="279"/>
      <c r="BW71" s="279"/>
      <c r="BX71" s="279"/>
      <c r="BY71" s="279"/>
      <c r="BZ71" s="279"/>
      <c r="CA71" s="279"/>
      <c r="CB71" s="279"/>
      <c r="CC71" s="279"/>
      <c r="CD71" s="279"/>
      <c r="CE71" s="279"/>
      <c r="CF71" s="279"/>
      <c r="CG71" s="279"/>
      <c r="CH71" s="279"/>
      <c r="CI71" s="335"/>
      <c r="CJ71" s="348"/>
      <c r="CK71" s="244"/>
      <c r="CL71" s="244"/>
      <c r="CM71" s="244"/>
      <c r="CN71" s="244"/>
      <c r="CO71" s="244"/>
      <c r="CP71" s="244"/>
      <c r="CQ71" s="244"/>
      <c r="CR71" s="352"/>
      <c r="CS71" s="353"/>
      <c r="CT71" s="244"/>
      <c r="CU71" s="244"/>
      <c r="CV71" s="244"/>
      <c r="CW71" s="244"/>
      <c r="CX71" s="244"/>
      <c r="CY71" s="244"/>
      <c r="CZ71" s="244"/>
      <c r="DA71" s="245"/>
      <c r="DB71" s="248"/>
      <c r="DC71" s="244"/>
      <c r="DD71" s="244"/>
      <c r="DE71" s="244"/>
      <c r="DF71" s="244"/>
      <c r="DG71" s="244"/>
      <c r="DH71" s="244"/>
      <c r="DI71" s="244"/>
      <c r="DJ71" s="579"/>
      <c r="DK71" s="615"/>
      <c r="DL71" s="583"/>
      <c r="DM71" s="583"/>
      <c r="DN71" s="583"/>
      <c r="DO71" s="583"/>
      <c r="DP71" s="583"/>
      <c r="DQ71" s="583"/>
      <c r="DR71" s="583"/>
      <c r="DS71" s="583"/>
      <c r="DT71" s="583"/>
      <c r="DU71" s="583"/>
      <c r="DV71" s="583"/>
      <c r="DW71" s="583"/>
      <c r="DX71" s="583"/>
      <c r="DY71" s="583"/>
      <c r="DZ71" s="585"/>
      <c r="EA71" s="18"/>
      <c r="EB71" s="18"/>
      <c r="EC71" s="18"/>
      <c r="ED71" s="629"/>
      <c r="EE71" s="630"/>
      <c r="EF71" s="630"/>
      <c r="EG71" s="630"/>
      <c r="EH71" s="630"/>
      <c r="EI71" s="630"/>
      <c r="EJ71" s="630"/>
      <c r="EK71" s="630"/>
      <c r="EL71" s="630"/>
      <c r="EM71" s="630"/>
      <c r="EN71" s="630"/>
      <c r="EO71" s="630"/>
      <c r="EP71" s="630"/>
      <c r="EQ71" s="630"/>
      <c r="ER71" s="630"/>
      <c r="ES71" s="630"/>
      <c r="ET71" s="630"/>
      <c r="EU71" s="630"/>
      <c r="EV71" s="630"/>
      <c r="EW71" s="630"/>
      <c r="EX71" s="630"/>
      <c r="EY71" s="630"/>
      <c r="EZ71" s="630"/>
      <c r="FA71" s="630"/>
      <c r="FB71" s="630"/>
      <c r="FC71" s="630"/>
      <c r="FD71" s="630"/>
      <c r="FE71" s="630"/>
      <c r="FF71" s="630"/>
      <c r="FG71" s="630"/>
      <c r="FH71" s="631"/>
      <c r="FI71" s="475"/>
      <c r="FJ71" s="476"/>
      <c r="FK71" s="476"/>
      <c r="FL71" s="476"/>
      <c r="FM71" s="476"/>
      <c r="FN71" s="476"/>
      <c r="FO71" s="476"/>
      <c r="FP71" s="476"/>
      <c r="FQ71" s="476"/>
      <c r="FR71" s="476"/>
      <c r="FS71" s="476"/>
      <c r="FT71" s="476"/>
      <c r="FU71" s="476"/>
      <c r="FV71" s="476"/>
      <c r="FW71" s="476"/>
      <c r="FX71" s="476"/>
      <c r="FY71" s="476"/>
      <c r="FZ71" s="476"/>
      <c r="GA71" s="476"/>
      <c r="GB71" s="476"/>
      <c r="GC71" s="476"/>
      <c r="GD71" s="476"/>
      <c r="GE71" s="476"/>
      <c r="GF71" s="476"/>
      <c r="GG71" s="476"/>
      <c r="GH71" s="476"/>
      <c r="GI71" s="476"/>
      <c r="GJ71" s="476"/>
      <c r="GK71" s="476"/>
      <c r="GL71" s="477"/>
      <c r="GM71" s="511"/>
      <c r="GN71" s="687"/>
      <c r="GO71" s="687"/>
      <c r="GP71" s="687"/>
      <c r="GQ71" s="687"/>
      <c r="GR71" s="687"/>
      <c r="GS71" s="687"/>
      <c r="GT71" s="687"/>
      <c r="GU71" s="687"/>
      <c r="GV71" s="687"/>
      <c r="GW71" s="687"/>
      <c r="GX71" s="687"/>
      <c r="GY71" s="687"/>
      <c r="GZ71" s="687"/>
      <c r="HA71" s="687"/>
      <c r="HB71" s="687"/>
      <c r="HC71" s="687"/>
      <c r="HD71" s="687"/>
      <c r="HE71" s="687"/>
      <c r="HF71" s="687"/>
      <c r="HG71" s="687"/>
      <c r="HH71" s="687"/>
      <c r="HI71" s="687"/>
      <c r="HJ71" s="687"/>
      <c r="HK71" s="687"/>
      <c r="HL71" s="687"/>
      <c r="HM71" s="687"/>
      <c r="HN71" s="687"/>
      <c r="HO71" s="687"/>
      <c r="HP71" s="687"/>
      <c r="HQ71" s="460"/>
    </row>
    <row r="72" spans="1:232" ht="6" customHeight="1">
      <c r="B72" s="296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8"/>
      <c r="Z72" s="335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350"/>
      <c r="BK72" s="351"/>
      <c r="BL72" s="278"/>
      <c r="BM72" s="278"/>
      <c r="BN72" s="278"/>
      <c r="BO72" s="278"/>
      <c r="BP72" s="278"/>
      <c r="BQ72" s="278"/>
      <c r="BR72" s="278"/>
      <c r="BS72" s="278"/>
      <c r="BT72" s="278"/>
      <c r="BU72" s="278"/>
      <c r="BV72" s="278"/>
      <c r="BW72" s="278"/>
      <c r="BX72" s="278"/>
      <c r="BY72" s="278"/>
      <c r="BZ72" s="278"/>
      <c r="CA72" s="278"/>
      <c r="CB72" s="278"/>
      <c r="CC72" s="278"/>
      <c r="CD72" s="278"/>
      <c r="CE72" s="278"/>
      <c r="CF72" s="278"/>
      <c r="CG72" s="278"/>
      <c r="CH72" s="278"/>
      <c r="CI72" s="335"/>
      <c r="CJ72" s="347"/>
      <c r="CK72" s="246"/>
      <c r="CL72" s="246"/>
      <c r="CM72" s="246"/>
      <c r="CN72" s="246"/>
      <c r="CO72" s="246"/>
      <c r="CP72" s="246"/>
      <c r="CQ72" s="246"/>
      <c r="CR72" s="343"/>
      <c r="CS72" s="354"/>
      <c r="CT72" s="246"/>
      <c r="CU72" s="246"/>
      <c r="CV72" s="246"/>
      <c r="CW72" s="246"/>
      <c r="CX72" s="246"/>
      <c r="CY72" s="246"/>
      <c r="CZ72" s="246"/>
      <c r="DA72" s="247"/>
      <c r="DB72" s="249"/>
      <c r="DC72" s="246"/>
      <c r="DD72" s="246"/>
      <c r="DE72" s="246"/>
      <c r="DF72" s="246"/>
      <c r="DG72" s="246"/>
      <c r="DH72" s="246"/>
      <c r="DI72" s="246"/>
      <c r="DJ72" s="578"/>
      <c r="DK72" s="613"/>
      <c r="DL72" s="279"/>
      <c r="DM72" s="279"/>
      <c r="DN72" s="279"/>
      <c r="DO72" s="279"/>
      <c r="DP72" s="279"/>
      <c r="DQ72" s="279"/>
      <c r="DR72" s="279"/>
      <c r="DS72" s="279"/>
      <c r="DT72" s="279"/>
      <c r="DU72" s="279"/>
      <c r="DV72" s="279"/>
      <c r="DW72" s="279"/>
      <c r="DX72" s="279"/>
      <c r="DY72" s="279"/>
      <c r="DZ72" s="614"/>
      <c r="EA72" s="18"/>
      <c r="EB72" s="18"/>
      <c r="EC72" s="18"/>
      <c r="ED72" s="617" t="s">
        <v>103</v>
      </c>
      <c r="EE72" s="618"/>
      <c r="EF72" s="618"/>
      <c r="EG72" s="618"/>
      <c r="EH72" s="618"/>
      <c r="EI72" s="618"/>
      <c r="EJ72" s="618"/>
      <c r="EK72" s="618"/>
      <c r="EL72" s="618"/>
      <c r="EM72" s="618"/>
      <c r="EN72" s="618"/>
      <c r="EO72" s="618"/>
      <c r="EP72" s="618"/>
      <c r="EQ72" s="618"/>
      <c r="ER72" s="618"/>
      <c r="ES72" s="618"/>
      <c r="ET72" s="618"/>
      <c r="EU72" s="618"/>
      <c r="EV72" s="618"/>
      <c r="EW72" s="618"/>
      <c r="EX72" s="618"/>
      <c r="EY72" s="618"/>
      <c r="EZ72" s="618"/>
      <c r="FA72" s="618"/>
      <c r="FB72" s="618"/>
      <c r="FC72" s="618"/>
      <c r="FD72" s="618"/>
      <c r="FE72" s="618"/>
      <c r="FF72" s="618"/>
      <c r="FG72" s="618"/>
      <c r="FH72" s="619"/>
      <c r="FI72" s="461">
        <f>IF(S31="〇",FI68*0.1,0)</f>
        <v>0</v>
      </c>
      <c r="FJ72" s="462"/>
      <c r="FK72" s="462"/>
      <c r="FL72" s="462"/>
      <c r="FM72" s="462"/>
      <c r="FN72" s="462"/>
      <c r="FO72" s="462"/>
      <c r="FP72" s="462"/>
      <c r="FQ72" s="462"/>
      <c r="FR72" s="462"/>
      <c r="FS72" s="462"/>
      <c r="FT72" s="462"/>
      <c r="FU72" s="462"/>
      <c r="FV72" s="462"/>
      <c r="FW72" s="462"/>
      <c r="FX72" s="462"/>
      <c r="FY72" s="462"/>
      <c r="FZ72" s="462"/>
      <c r="GA72" s="462"/>
      <c r="GB72" s="462"/>
      <c r="GC72" s="462"/>
      <c r="GD72" s="462"/>
      <c r="GE72" s="462"/>
      <c r="GF72" s="462"/>
      <c r="GG72" s="462"/>
      <c r="GH72" s="462"/>
      <c r="GI72" s="462"/>
      <c r="GJ72" s="462"/>
      <c r="GK72" s="462"/>
      <c r="GL72" s="463"/>
      <c r="GM72" s="513"/>
      <c r="GN72" s="512"/>
      <c r="GO72" s="512"/>
      <c r="GP72" s="512"/>
      <c r="GQ72" s="512"/>
      <c r="GR72" s="512"/>
      <c r="GS72" s="512"/>
      <c r="GT72" s="512"/>
      <c r="GU72" s="512"/>
      <c r="GV72" s="512"/>
      <c r="GW72" s="512"/>
      <c r="GX72" s="512"/>
      <c r="GY72" s="512"/>
      <c r="GZ72" s="512"/>
      <c r="HA72" s="512"/>
      <c r="HB72" s="512"/>
      <c r="HC72" s="512"/>
      <c r="HD72" s="512"/>
      <c r="HE72" s="512"/>
      <c r="HF72" s="512"/>
      <c r="HG72" s="512"/>
      <c r="HH72" s="512"/>
      <c r="HI72" s="512"/>
      <c r="HJ72" s="512"/>
      <c r="HK72" s="512"/>
      <c r="HL72" s="512"/>
      <c r="HM72" s="512"/>
      <c r="HN72" s="512"/>
      <c r="HO72" s="512"/>
      <c r="HP72" s="512"/>
      <c r="HQ72" s="460"/>
      <c r="HX72" s="194"/>
    </row>
    <row r="73" spans="1:232" ht="6" customHeight="1">
      <c r="B73" s="296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8"/>
      <c r="Z73" s="335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78"/>
      <c r="BG73" s="278"/>
      <c r="BH73" s="278"/>
      <c r="BI73" s="278"/>
      <c r="BJ73" s="350"/>
      <c r="BK73" s="351"/>
      <c r="BL73" s="278"/>
      <c r="BM73" s="278"/>
      <c r="BN73" s="278"/>
      <c r="BO73" s="278"/>
      <c r="BP73" s="278"/>
      <c r="BQ73" s="278"/>
      <c r="BR73" s="278"/>
      <c r="BS73" s="278"/>
      <c r="BT73" s="278"/>
      <c r="BU73" s="278"/>
      <c r="BV73" s="278"/>
      <c r="BW73" s="278"/>
      <c r="BX73" s="278"/>
      <c r="BY73" s="278"/>
      <c r="BZ73" s="278"/>
      <c r="CA73" s="278"/>
      <c r="CB73" s="278"/>
      <c r="CC73" s="278"/>
      <c r="CD73" s="278"/>
      <c r="CE73" s="278"/>
      <c r="CF73" s="278"/>
      <c r="CG73" s="278"/>
      <c r="CH73" s="278"/>
      <c r="CI73" s="335"/>
      <c r="CJ73" s="347"/>
      <c r="CK73" s="246"/>
      <c r="CL73" s="246"/>
      <c r="CM73" s="246"/>
      <c r="CN73" s="246"/>
      <c r="CO73" s="246"/>
      <c r="CP73" s="246"/>
      <c r="CQ73" s="246"/>
      <c r="CR73" s="343"/>
      <c r="CS73" s="354"/>
      <c r="CT73" s="246"/>
      <c r="CU73" s="246"/>
      <c r="CV73" s="246"/>
      <c r="CW73" s="246"/>
      <c r="CX73" s="246"/>
      <c r="CY73" s="246"/>
      <c r="CZ73" s="246"/>
      <c r="DA73" s="247"/>
      <c r="DB73" s="249"/>
      <c r="DC73" s="246"/>
      <c r="DD73" s="246"/>
      <c r="DE73" s="246"/>
      <c r="DF73" s="246"/>
      <c r="DG73" s="246"/>
      <c r="DH73" s="246"/>
      <c r="DI73" s="246"/>
      <c r="DJ73" s="578"/>
      <c r="DK73" s="613"/>
      <c r="DL73" s="279"/>
      <c r="DM73" s="279"/>
      <c r="DN73" s="279"/>
      <c r="DO73" s="279"/>
      <c r="DP73" s="279"/>
      <c r="DQ73" s="279"/>
      <c r="DR73" s="279"/>
      <c r="DS73" s="279"/>
      <c r="DT73" s="279"/>
      <c r="DU73" s="279"/>
      <c r="DV73" s="279"/>
      <c r="DW73" s="279"/>
      <c r="DX73" s="279"/>
      <c r="DY73" s="279"/>
      <c r="DZ73" s="614"/>
      <c r="EA73" s="18"/>
      <c r="EB73" s="18"/>
      <c r="EC73" s="18"/>
      <c r="ED73" s="620"/>
      <c r="EE73" s="621"/>
      <c r="EF73" s="621"/>
      <c r="EG73" s="621"/>
      <c r="EH73" s="621"/>
      <c r="EI73" s="621"/>
      <c r="EJ73" s="621"/>
      <c r="EK73" s="621"/>
      <c r="EL73" s="621"/>
      <c r="EM73" s="621"/>
      <c r="EN73" s="621"/>
      <c r="EO73" s="621"/>
      <c r="EP73" s="621"/>
      <c r="EQ73" s="621"/>
      <c r="ER73" s="621"/>
      <c r="ES73" s="621"/>
      <c r="ET73" s="621"/>
      <c r="EU73" s="621"/>
      <c r="EV73" s="621"/>
      <c r="EW73" s="621"/>
      <c r="EX73" s="621"/>
      <c r="EY73" s="621"/>
      <c r="EZ73" s="621"/>
      <c r="FA73" s="621"/>
      <c r="FB73" s="621"/>
      <c r="FC73" s="621"/>
      <c r="FD73" s="621"/>
      <c r="FE73" s="621"/>
      <c r="FF73" s="621"/>
      <c r="FG73" s="621"/>
      <c r="FH73" s="622"/>
      <c r="FI73" s="464"/>
      <c r="FJ73" s="235"/>
      <c r="FK73" s="235"/>
      <c r="FL73" s="235"/>
      <c r="FM73" s="235"/>
      <c r="FN73" s="235"/>
      <c r="FO73" s="235"/>
      <c r="FP73" s="235"/>
      <c r="FQ73" s="235"/>
      <c r="FR73" s="235"/>
      <c r="FS73" s="235"/>
      <c r="FT73" s="235"/>
      <c r="FU73" s="235"/>
      <c r="FV73" s="235"/>
      <c r="FW73" s="235"/>
      <c r="FX73" s="235"/>
      <c r="FY73" s="235"/>
      <c r="FZ73" s="235"/>
      <c r="GA73" s="235"/>
      <c r="GB73" s="235"/>
      <c r="GC73" s="235"/>
      <c r="GD73" s="235"/>
      <c r="GE73" s="235"/>
      <c r="GF73" s="235"/>
      <c r="GG73" s="235"/>
      <c r="GH73" s="235"/>
      <c r="GI73" s="235"/>
      <c r="GJ73" s="235"/>
      <c r="GK73" s="235"/>
      <c r="GL73" s="236"/>
      <c r="GM73" s="513"/>
      <c r="GN73" s="512"/>
      <c r="GO73" s="512"/>
      <c r="GP73" s="512"/>
      <c r="GQ73" s="512"/>
      <c r="GR73" s="512"/>
      <c r="GS73" s="512"/>
      <c r="GT73" s="512"/>
      <c r="GU73" s="512"/>
      <c r="GV73" s="512"/>
      <c r="GW73" s="512"/>
      <c r="GX73" s="512"/>
      <c r="GY73" s="512"/>
      <c r="GZ73" s="512"/>
      <c r="HA73" s="512"/>
      <c r="HB73" s="512"/>
      <c r="HC73" s="512"/>
      <c r="HD73" s="512"/>
      <c r="HE73" s="512"/>
      <c r="HF73" s="512"/>
      <c r="HG73" s="512"/>
      <c r="HH73" s="512"/>
      <c r="HI73" s="512"/>
      <c r="HJ73" s="512"/>
      <c r="HK73" s="512"/>
      <c r="HL73" s="512"/>
      <c r="HM73" s="512"/>
      <c r="HN73" s="512"/>
      <c r="HO73" s="512"/>
      <c r="HP73" s="512"/>
      <c r="HQ73" s="460"/>
    </row>
    <row r="74" spans="1:232" ht="6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1"/>
      <c r="Z74" s="355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357"/>
      <c r="BC74" s="357"/>
      <c r="BD74" s="357"/>
      <c r="BE74" s="357"/>
      <c r="BF74" s="357"/>
      <c r="BG74" s="357"/>
      <c r="BH74" s="357"/>
      <c r="BI74" s="357"/>
      <c r="BJ74" s="350"/>
      <c r="BK74" s="351"/>
      <c r="BL74" s="357"/>
      <c r="BM74" s="357"/>
      <c r="BN74" s="357"/>
      <c r="BO74" s="357"/>
      <c r="BP74" s="357"/>
      <c r="BQ74" s="357"/>
      <c r="BR74" s="357"/>
      <c r="BS74" s="357"/>
      <c r="BT74" s="357"/>
      <c r="BU74" s="357"/>
      <c r="BV74" s="357"/>
      <c r="BW74" s="357"/>
      <c r="BX74" s="357"/>
      <c r="BY74" s="357"/>
      <c r="BZ74" s="357"/>
      <c r="CA74" s="357"/>
      <c r="CB74" s="357"/>
      <c r="CC74" s="357"/>
      <c r="CD74" s="357"/>
      <c r="CE74" s="357"/>
      <c r="CF74" s="357"/>
      <c r="CG74" s="357"/>
      <c r="CH74" s="357"/>
      <c r="CI74" s="335"/>
      <c r="CJ74" s="348"/>
      <c r="CK74" s="244"/>
      <c r="CL74" s="244"/>
      <c r="CM74" s="244"/>
      <c r="CN74" s="244"/>
      <c r="CO74" s="244"/>
      <c r="CP74" s="244"/>
      <c r="CQ74" s="244"/>
      <c r="CR74" s="352"/>
      <c r="CS74" s="353"/>
      <c r="CT74" s="244"/>
      <c r="CU74" s="244"/>
      <c r="CV74" s="244"/>
      <c r="CW74" s="244"/>
      <c r="CX74" s="244"/>
      <c r="CY74" s="244"/>
      <c r="CZ74" s="244"/>
      <c r="DA74" s="245"/>
      <c r="DB74" s="248"/>
      <c r="DC74" s="244"/>
      <c r="DD74" s="244"/>
      <c r="DE74" s="244"/>
      <c r="DF74" s="244"/>
      <c r="DG74" s="244"/>
      <c r="DH74" s="244"/>
      <c r="DI74" s="244"/>
      <c r="DJ74" s="579"/>
      <c r="DK74" s="616"/>
      <c r="DL74" s="584"/>
      <c r="DM74" s="584"/>
      <c r="DN74" s="584"/>
      <c r="DO74" s="584"/>
      <c r="DP74" s="584"/>
      <c r="DQ74" s="584"/>
      <c r="DR74" s="584"/>
      <c r="DS74" s="584"/>
      <c r="DT74" s="584"/>
      <c r="DU74" s="584"/>
      <c r="DV74" s="584"/>
      <c r="DW74" s="584"/>
      <c r="DX74" s="584"/>
      <c r="DY74" s="584"/>
      <c r="DZ74" s="587"/>
      <c r="EA74" s="18"/>
      <c r="EB74" s="18"/>
      <c r="EC74" s="18"/>
      <c r="ED74" s="620"/>
      <c r="EE74" s="621"/>
      <c r="EF74" s="621"/>
      <c r="EG74" s="621"/>
      <c r="EH74" s="621"/>
      <c r="EI74" s="621"/>
      <c r="EJ74" s="621"/>
      <c r="EK74" s="621"/>
      <c r="EL74" s="621"/>
      <c r="EM74" s="621"/>
      <c r="EN74" s="621"/>
      <c r="EO74" s="621"/>
      <c r="EP74" s="621"/>
      <c r="EQ74" s="621"/>
      <c r="ER74" s="621"/>
      <c r="ES74" s="621"/>
      <c r="ET74" s="621"/>
      <c r="EU74" s="621"/>
      <c r="EV74" s="621"/>
      <c r="EW74" s="621"/>
      <c r="EX74" s="621"/>
      <c r="EY74" s="621"/>
      <c r="EZ74" s="621"/>
      <c r="FA74" s="621"/>
      <c r="FB74" s="621"/>
      <c r="FC74" s="621"/>
      <c r="FD74" s="621"/>
      <c r="FE74" s="621"/>
      <c r="FF74" s="621"/>
      <c r="FG74" s="621"/>
      <c r="FH74" s="622"/>
      <c r="FI74" s="464"/>
      <c r="FJ74" s="235"/>
      <c r="FK74" s="235"/>
      <c r="FL74" s="235"/>
      <c r="FM74" s="235"/>
      <c r="FN74" s="235"/>
      <c r="FO74" s="235"/>
      <c r="FP74" s="235"/>
      <c r="FQ74" s="235"/>
      <c r="FR74" s="235"/>
      <c r="FS74" s="235"/>
      <c r="FT74" s="235"/>
      <c r="FU74" s="235"/>
      <c r="FV74" s="235"/>
      <c r="FW74" s="235"/>
      <c r="FX74" s="235"/>
      <c r="FY74" s="235"/>
      <c r="FZ74" s="235"/>
      <c r="GA74" s="235"/>
      <c r="GB74" s="235"/>
      <c r="GC74" s="235"/>
      <c r="GD74" s="235"/>
      <c r="GE74" s="235"/>
      <c r="GF74" s="235"/>
      <c r="GG74" s="235"/>
      <c r="GH74" s="235"/>
      <c r="GI74" s="235"/>
      <c r="GJ74" s="235"/>
      <c r="GK74" s="235"/>
      <c r="GL74" s="236"/>
      <c r="GM74" s="513"/>
      <c r="GN74" s="512"/>
      <c r="GO74" s="512"/>
      <c r="GP74" s="512"/>
      <c r="GQ74" s="512"/>
      <c r="GR74" s="512"/>
      <c r="GS74" s="512"/>
      <c r="GT74" s="512"/>
      <c r="GU74" s="512"/>
      <c r="GV74" s="512"/>
      <c r="GW74" s="512"/>
      <c r="GX74" s="512"/>
      <c r="GY74" s="512"/>
      <c r="GZ74" s="512"/>
      <c r="HA74" s="512"/>
      <c r="HB74" s="512"/>
      <c r="HC74" s="512"/>
      <c r="HD74" s="512"/>
      <c r="HE74" s="512"/>
      <c r="HF74" s="512"/>
      <c r="HG74" s="512"/>
      <c r="HH74" s="512"/>
      <c r="HI74" s="512"/>
      <c r="HJ74" s="512"/>
      <c r="HK74" s="512"/>
      <c r="HL74" s="512"/>
      <c r="HM74" s="512"/>
      <c r="HN74" s="512"/>
      <c r="HO74" s="512"/>
      <c r="HP74" s="512"/>
      <c r="HQ74" s="460"/>
    </row>
    <row r="75" spans="1:232" ht="6" customHeight="1">
      <c r="B75" s="293" t="s">
        <v>55</v>
      </c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5"/>
      <c r="Z75" s="334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6"/>
      <c r="BI75" s="356"/>
      <c r="BJ75" s="350"/>
      <c r="BK75" s="351"/>
      <c r="BL75" s="356"/>
      <c r="BM75" s="356"/>
      <c r="BN75" s="356"/>
      <c r="BO75" s="356"/>
      <c r="BP75" s="356"/>
      <c r="BQ75" s="356"/>
      <c r="BR75" s="356"/>
      <c r="BS75" s="356"/>
      <c r="BT75" s="356"/>
      <c r="BU75" s="356"/>
      <c r="BV75" s="356"/>
      <c r="BW75" s="356"/>
      <c r="BX75" s="356"/>
      <c r="BY75" s="356"/>
      <c r="BZ75" s="356"/>
      <c r="CA75" s="356"/>
      <c r="CB75" s="356"/>
      <c r="CC75" s="356"/>
      <c r="CD75" s="356"/>
      <c r="CE75" s="356"/>
      <c r="CF75" s="356"/>
      <c r="CG75" s="356"/>
      <c r="CH75" s="356"/>
      <c r="CI75" s="335"/>
      <c r="CJ75" s="345"/>
      <c r="CK75" s="346"/>
      <c r="CL75" s="346"/>
      <c r="CM75" s="346"/>
      <c r="CN75" s="346"/>
      <c r="CO75" s="346"/>
      <c r="CP75" s="346"/>
      <c r="CQ75" s="346"/>
      <c r="CR75" s="588"/>
      <c r="CS75" s="589"/>
      <c r="CT75" s="346"/>
      <c r="CU75" s="346"/>
      <c r="CV75" s="346"/>
      <c r="CW75" s="346"/>
      <c r="CX75" s="346"/>
      <c r="CY75" s="346"/>
      <c r="CZ75" s="346"/>
      <c r="DA75" s="590"/>
      <c r="DB75" s="591"/>
      <c r="DC75" s="346"/>
      <c r="DD75" s="346"/>
      <c r="DE75" s="346"/>
      <c r="DF75" s="346"/>
      <c r="DG75" s="346"/>
      <c r="DH75" s="346"/>
      <c r="DI75" s="346"/>
      <c r="DJ75" s="577"/>
      <c r="DK75" s="580"/>
      <c r="DL75" s="583"/>
      <c r="DM75" s="583"/>
      <c r="DN75" s="583"/>
      <c r="DO75" s="583"/>
      <c r="DP75" s="583"/>
      <c r="DQ75" s="583"/>
      <c r="DR75" s="583"/>
      <c r="DS75" s="583"/>
      <c r="DT75" s="583"/>
      <c r="DU75" s="583"/>
      <c r="DV75" s="583"/>
      <c r="DW75" s="583"/>
      <c r="DX75" s="583"/>
      <c r="DY75" s="583"/>
      <c r="DZ75" s="585"/>
      <c r="EA75" s="18"/>
      <c r="EB75" s="18"/>
      <c r="EC75" s="18"/>
      <c r="ED75" s="623"/>
      <c r="EE75" s="624"/>
      <c r="EF75" s="624"/>
      <c r="EG75" s="624"/>
      <c r="EH75" s="624"/>
      <c r="EI75" s="624"/>
      <c r="EJ75" s="624"/>
      <c r="EK75" s="624"/>
      <c r="EL75" s="624"/>
      <c r="EM75" s="624"/>
      <c r="EN75" s="624"/>
      <c r="EO75" s="624"/>
      <c r="EP75" s="624"/>
      <c r="EQ75" s="624"/>
      <c r="ER75" s="624"/>
      <c r="ES75" s="624"/>
      <c r="ET75" s="624"/>
      <c r="EU75" s="624"/>
      <c r="EV75" s="624"/>
      <c r="EW75" s="624"/>
      <c r="EX75" s="624"/>
      <c r="EY75" s="624"/>
      <c r="EZ75" s="624"/>
      <c r="FA75" s="624"/>
      <c r="FB75" s="624"/>
      <c r="FC75" s="624"/>
      <c r="FD75" s="624"/>
      <c r="FE75" s="624"/>
      <c r="FF75" s="624"/>
      <c r="FG75" s="624"/>
      <c r="FH75" s="625"/>
      <c r="FI75" s="465"/>
      <c r="FJ75" s="466"/>
      <c r="FK75" s="466"/>
      <c r="FL75" s="466"/>
      <c r="FM75" s="466"/>
      <c r="FN75" s="466"/>
      <c r="FO75" s="466"/>
      <c r="FP75" s="466"/>
      <c r="FQ75" s="466"/>
      <c r="FR75" s="466"/>
      <c r="FS75" s="466"/>
      <c r="FT75" s="466"/>
      <c r="FU75" s="466"/>
      <c r="FV75" s="466"/>
      <c r="FW75" s="466"/>
      <c r="FX75" s="466"/>
      <c r="FY75" s="466"/>
      <c r="FZ75" s="466"/>
      <c r="GA75" s="466"/>
      <c r="GB75" s="466"/>
      <c r="GC75" s="466"/>
      <c r="GD75" s="466"/>
      <c r="GE75" s="466"/>
      <c r="GF75" s="466"/>
      <c r="GG75" s="466"/>
      <c r="GH75" s="466"/>
      <c r="GI75" s="466"/>
      <c r="GJ75" s="466"/>
      <c r="GK75" s="466"/>
      <c r="GL75" s="467"/>
      <c r="GM75" s="513"/>
      <c r="GN75" s="512"/>
      <c r="GO75" s="512"/>
      <c r="GP75" s="512"/>
      <c r="GQ75" s="512"/>
      <c r="GR75" s="512"/>
      <c r="GS75" s="512"/>
      <c r="GT75" s="512"/>
      <c r="GU75" s="512"/>
      <c r="GV75" s="512"/>
      <c r="GW75" s="512"/>
      <c r="GX75" s="512"/>
      <c r="GY75" s="512"/>
      <c r="GZ75" s="512"/>
      <c r="HA75" s="512"/>
      <c r="HB75" s="512"/>
      <c r="HC75" s="512"/>
      <c r="HD75" s="512"/>
      <c r="HE75" s="512"/>
      <c r="HF75" s="512"/>
      <c r="HG75" s="512"/>
      <c r="HH75" s="512"/>
      <c r="HI75" s="512"/>
      <c r="HJ75" s="512"/>
      <c r="HK75" s="512"/>
      <c r="HL75" s="512"/>
      <c r="HM75" s="512"/>
      <c r="HN75" s="512"/>
      <c r="HO75" s="512"/>
      <c r="HP75" s="512"/>
      <c r="HQ75" s="460"/>
    </row>
    <row r="76" spans="1:232" ht="6" customHeight="1">
      <c r="B76" s="296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8"/>
      <c r="Z76" s="335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8"/>
      <c r="BI76" s="278"/>
      <c r="BJ76" s="350"/>
      <c r="BK76" s="351"/>
      <c r="BL76" s="278"/>
      <c r="BM76" s="278"/>
      <c r="BN76" s="278"/>
      <c r="BO76" s="278"/>
      <c r="BP76" s="278"/>
      <c r="BQ76" s="278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278"/>
      <c r="CC76" s="278"/>
      <c r="CD76" s="278"/>
      <c r="CE76" s="278"/>
      <c r="CF76" s="278"/>
      <c r="CG76" s="278"/>
      <c r="CH76" s="278"/>
      <c r="CI76" s="335"/>
      <c r="CJ76" s="347"/>
      <c r="CK76" s="246"/>
      <c r="CL76" s="246"/>
      <c r="CM76" s="246"/>
      <c r="CN76" s="246"/>
      <c r="CO76" s="246"/>
      <c r="CP76" s="246"/>
      <c r="CQ76" s="246"/>
      <c r="CR76" s="343"/>
      <c r="CS76" s="354"/>
      <c r="CT76" s="246"/>
      <c r="CU76" s="246"/>
      <c r="CV76" s="246"/>
      <c r="CW76" s="246"/>
      <c r="CX76" s="246"/>
      <c r="CY76" s="246"/>
      <c r="CZ76" s="246"/>
      <c r="DA76" s="247"/>
      <c r="DB76" s="249"/>
      <c r="DC76" s="246"/>
      <c r="DD76" s="246"/>
      <c r="DE76" s="246"/>
      <c r="DF76" s="246"/>
      <c r="DG76" s="246"/>
      <c r="DH76" s="246"/>
      <c r="DI76" s="246"/>
      <c r="DJ76" s="578"/>
      <c r="DK76" s="581"/>
      <c r="DL76" s="278"/>
      <c r="DM76" s="278"/>
      <c r="DN76" s="278"/>
      <c r="DO76" s="278"/>
      <c r="DP76" s="278"/>
      <c r="DQ76" s="278"/>
      <c r="DR76" s="278"/>
      <c r="DS76" s="278"/>
      <c r="DT76" s="278"/>
      <c r="DU76" s="278"/>
      <c r="DV76" s="278"/>
      <c r="DW76" s="278"/>
      <c r="DX76" s="278"/>
      <c r="DY76" s="278"/>
      <c r="DZ76" s="586"/>
      <c r="EA76" s="18"/>
      <c r="EB76" s="18"/>
      <c r="EC76" s="18"/>
      <c r="ED76" s="109"/>
      <c r="EE76" s="571" t="s">
        <v>19</v>
      </c>
      <c r="EF76" s="571"/>
      <c r="EG76" s="571"/>
      <c r="EH76" s="571"/>
      <c r="EI76" s="19"/>
      <c r="EJ76" s="283"/>
      <c r="EK76" s="567" t="s">
        <v>102</v>
      </c>
      <c r="EL76" s="448"/>
      <c r="EM76" s="448"/>
      <c r="EN76" s="448"/>
      <c r="EO76" s="448"/>
      <c r="EP76" s="448"/>
      <c r="EQ76" s="448"/>
      <c r="ER76" s="448"/>
      <c r="ES76" s="448"/>
      <c r="ET76" s="448"/>
      <c r="EU76" s="448"/>
      <c r="EV76" s="448"/>
      <c r="EW76" s="448"/>
      <c r="EX76" s="448"/>
      <c r="EY76" s="448"/>
      <c r="EZ76" s="448"/>
      <c r="FA76" s="448"/>
      <c r="FB76" s="448"/>
      <c r="FC76" s="448"/>
      <c r="FD76" s="448"/>
      <c r="FE76" s="448"/>
      <c r="FF76" s="448"/>
      <c r="FG76" s="448"/>
      <c r="FH76" s="471"/>
      <c r="FI76" s="461">
        <f>FI68-FI72</f>
        <v>0</v>
      </c>
      <c r="FJ76" s="462"/>
      <c r="FK76" s="462"/>
      <c r="FL76" s="462"/>
      <c r="FM76" s="462"/>
      <c r="FN76" s="462"/>
      <c r="FO76" s="462"/>
      <c r="FP76" s="462"/>
      <c r="FQ76" s="462"/>
      <c r="FR76" s="462"/>
      <c r="FS76" s="462"/>
      <c r="FT76" s="462"/>
      <c r="FU76" s="462"/>
      <c r="FV76" s="462"/>
      <c r="FW76" s="462"/>
      <c r="FX76" s="462"/>
      <c r="FY76" s="462"/>
      <c r="FZ76" s="462"/>
      <c r="GA76" s="462"/>
      <c r="GB76" s="462"/>
      <c r="GC76" s="462"/>
      <c r="GD76" s="462"/>
      <c r="GE76" s="462"/>
      <c r="GF76" s="462"/>
      <c r="GG76" s="462"/>
      <c r="GH76" s="462"/>
      <c r="GI76" s="462"/>
      <c r="GJ76" s="462"/>
      <c r="GK76" s="462"/>
      <c r="GL76" s="463"/>
      <c r="GM76" s="511"/>
      <c r="GN76" s="512"/>
      <c r="GO76" s="512"/>
      <c r="GP76" s="512"/>
      <c r="GQ76" s="512"/>
      <c r="GR76" s="512"/>
      <c r="GS76" s="512"/>
      <c r="GT76" s="512"/>
      <c r="GU76" s="512"/>
      <c r="GV76" s="512"/>
      <c r="GW76" s="512"/>
      <c r="GX76" s="512"/>
      <c r="GY76" s="512"/>
      <c r="GZ76" s="512"/>
      <c r="HA76" s="512"/>
      <c r="HB76" s="512"/>
      <c r="HC76" s="512"/>
      <c r="HD76" s="512"/>
      <c r="HE76" s="512"/>
      <c r="HF76" s="512"/>
      <c r="HG76" s="512"/>
      <c r="HH76" s="512"/>
      <c r="HI76" s="512"/>
      <c r="HJ76" s="512"/>
      <c r="HK76" s="512"/>
      <c r="HL76" s="512"/>
      <c r="HM76" s="512"/>
      <c r="HN76" s="512"/>
      <c r="HO76" s="512"/>
      <c r="HP76" s="512"/>
      <c r="HQ76" s="460"/>
    </row>
    <row r="77" spans="1:232" ht="6" customHeight="1">
      <c r="B77" s="296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8"/>
      <c r="Z77" s="335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350"/>
      <c r="BK77" s="351"/>
      <c r="BL77" s="278"/>
      <c r="BM77" s="278"/>
      <c r="BN77" s="278"/>
      <c r="BO77" s="278"/>
      <c r="BP77" s="278"/>
      <c r="BQ77" s="278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78"/>
      <c r="CF77" s="278"/>
      <c r="CG77" s="278"/>
      <c r="CH77" s="278"/>
      <c r="CI77" s="335"/>
      <c r="CJ77" s="347"/>
      <c r="CK77" s="246"/>
      <c r="CL77" s="246"/>
      <c r="CM77" s="246"/>
      <c r="CN77" s="246"/>
      <c r="CO77" s="246"/>
      <c r="CP77" s="246"/>
      <c r="CQ77" s="246"/>
      <c r="CR77" s="343"/>
      <c r="CS77" s="354"/>
      <c r="CT77" s="246"/>
      <c r="CU77" s="246"/>
      <c r="CV77" s="246"/>
      <c r="CW77" s="246"/>
      <c r="CX77" s="246"/>
      <c r="CY77" s="246"/>
      <c r="CZ77" s="246"/>
      <c r="DA77" s="247"/>
      <c r="DB77" s="249"/>
      <c r="DC77" s="246"/>
      <c r="DD77" s="246"/>
      <c r="DE77" s="246"/>
      <c r="DF77" s="246"/>
      <c r="DG77" s="246"/>
      <c r="DH77" s="246"/>
      <c r="DI77" s="246"/>
      <c r="DJ77" s="578"/>
      <c r="DK77" s="581"/>
      <c r="DL77" s="278"/>
      <c r="DM77" s="278"/>
      <c r="DN77" s="278"/>
      <c r="DO77" s="278"/>
      <c r="DP77" s="278"/>
      <c r="DQ77" s="278"/>
      <c r="DR77" s="278"/>
      <c r="DS77" s="278"/>
      <c r="DT77" s="278"/>
      <c r="DU77" s="278"/>
      <c r="DV77" s="278"/>
      <c r="DW77" s="278"/>
      <c r="DX77" s="278"/>
      <c r="DY77" s="278"/>
      <c r="DZ77" s="586"/>
      <c r="EA77" s="18"/>
      <c r="EB77" s="18"/>
      <c r="EC77" s="18"/>
      <c r="ED77" s="110"/>
      <c r="EE77" s="572"/>
      <c r="EF77" s="572"/>
      <c r="EG77" s="572"/>
      <c r="EH77" s="572"/>
      <c r="EI77" s="20"/>
      <c r="EJ77" s="283"/>
      <c r="EK77" s="449"/>
      <c r="EL77" s="449"/>
      <c r="EM77" s="449"/>
      <c r="EN77" s="449"/>
      <c r="EO77" s="449"/>
      <c r="EP77" s="449"/>
      <c r="EQ77" s="449"/>
      <c r="ER77" s="449"/>
      <c r="ES77" s="449"/>
      <c r="ET77" s="449"/>
      <c r="EU77" s="449"/>
      <c r="EV77" s="449"/>
      <c r="EW77" s="449"/>
      <c r="EX77" s="449"/>
      <c r="EY77" s="449"/>
      <c r="EZ77" s="449"/>
      <c r="FA77" s="449"/>
      <c r="FB77" s="449"/>
      <c r="FC77" s="449"/>
      <c r="FD77" s="449"/>
      <c r="FE77" s="449"/>
      <c r="FF77" s="449"/>
      <c r="FG77" s="449"/>
      <c r="FH77" s="471"/>
      <c r="FI77" s="464"/>
      <c r="FJ77" s="235"/>
      <c r="FK77" s="235"/>
      <c r="FL77" s="235"/>
      <c r="FM77" s="235"/>
      <c r="FN77" s="235"/>
      <c r="FO77" s="235"/>
      <c r="FP77" s="235"/>
      <c r="FQ77" s="235"/>
      <c r="FR77" s="235"/>
      <c r="FS77" s="235"/>
      <c r="FT77" s="235"/>
      <c r="FU77" s="235"/>
      <c r="FV77" s="235"/>
      <c r="FW77" s="235"/>
      <c r="FX77" s="235"/>
      <c r="FY77" s="235"/>
      <c r="FZ77" s="235"/>
      <c r="GA77" s="235"/>
      <c r="GB77" s="235"/>
      <c r="GC77" s="235"/>
      <c r="GD77" s="235"/>
      <c r="GE77" s="235"/>
      <c r="GF77" s="235"/>
      <c r="GG77" s="235"/>
      <c r="GH77" s="235"/>
      <c r="GI77" s="235"/>
      <c r="GJ77" s="235"/>
      <c r="GK77" s="235"/>
      <c r="GL77" s="236"/>
      <c r="GM77" s="511"/>
      <c r="GN77" s="512"/>
      <c r="GO77" s="512"/>
      <c r="GP77" s="512"/>
      <c r="GQ77" s="512"/>
      <c r="GR77" s="512"/>
      <c r="GS77" s="512"/>
      <c r="GT77" s="512"/>
      <c r="GU77" s="512"/>
      <c r="GV77" s="512"/>
      <c r="GW77" s="512"/>
      <c r="GX77" s="512"/>
      <c r="GY77" s="512"/>
      <c r="GZ77" s="512"/>
      <c r="HA77" s="512"/>
      <c r="HB77" s="512"/>
      <c r="HC77" s="512"/>
      <c r="HD77" s="512"/>
      <c r="HE77" s="512"/>
      <c r="HF77" s="512"/>
      <c r="HG77" s="512"/>
      <c r="HH77" s="512"/>
      <c r="HI77" s="512"/>
      <c r="HJ77" s="512"/>
      <c r="HK77" s="512"/>
      <c r="HL77" s="512"/>
      <c r="HM77" s="512"/>
      <c r="HN77" s="512"/>
      <c r="HO77" s="512"/>
      <c r="HP77" s="512"/>
      <c r="HQ77" s="460"/>
      <c r="HX77" s="194"/>
    </row>
    <row r="78" spans="1:232" ht="6" customHeight="1"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1"/>
      <c r="Z78" s="355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  <c r="AK78" s="357"/>
      <c r="AL78" s="357"/>
      <c r="AM78" s="357"/>
      <c r="AN78" s="357"/>
      <c r="AO78" s="357"/>
      <c r="AP78" s="357"/>
      <c r="AQ78" s="357"/>
      <c r="AR78" s="357"/>
      <c r="AS78" s="357"/>
      <c r="AT78" s="357"/>
      <c r="AU78" s="357"/>
      <c r="AV78" s="357"/>
      <c r="AW78" s="357"/>
      <c r="AX78" s="357"/>
      <c r="AY78" s="357"/>
      <c r="AZ78" s="357"/>
      <c r="BA78" s="357"/>
      <c r="BB78" s="357"/>
      <c r="BC78" s="357"/>
      <c r="BD78" s="357"/>
      <c r="BE78" s="357"/>
      <c r="BF78" s="357"/>
      <c r="BG78" s="357"/>
      <c r="BH78" s="357"/>
      <c r="BI78" s="357"/>
      <c r="BJ78" s="350"/>
      <c r="BK78" s="351"/>
      <c r="BL78" s="357"/>
      <c r="BM78" s="357"/>
      <c r="BN78" s="357"/>
      <c r="BO78" s="357"/>
      <c r="BP78" s="357"/>
      <c r="BQ78" s="357"/>
      <c r="BR78" s="357"/>
      <c r="BS78" s="357"/>
      <c r="BT78" s="357"/>
      <c r="BU78" s="357"/>
      <c r="BV78" s="357"/>
      <c r="BW78" s="357"/>
      <c r="BX78" s="357"/>
      <c r="BY78" s="357"/>
      <c r="BZ78" s="357"/>
      <c r="CA78" s="357"/>
      <c r="CB78" s="357"/>
      <c r="CC78" s="357"/>
      <c r="CD78" s="357"/>
      <c r="CE78" s="357"/>
      <c r="CF78" s="357"/>
      <c r="CG78" s="357"/>
      <c r="CH78" s="357"/>
      <c r="CI78" s="335"/>
      <c r="CJ78" s="348"/>
      <c r="CK78" s="244"/>
      <c r="CL78" s="244"/>
      <c r="CM78" s="244"/>
      <c r="CN78" s="244"/>
      <c r="CO78" s="244"/>
      <c r="CP78" s="244"/>
      <c r="CQ78" s="244"/>
      <c r="CR78" s="352"/>
      <c r="CS78" s="353"/>
      <c r="CT78" s="244"/>
      <c r="CU78" s="244"/>
      <c r="CV78" s="244"/>
      <c r="CW78" s="244"/>
      <c r="CX78" s="244"/>
      <c r="CY78" s="244"/>
      <c r="CZ78" s="244"/>
      <c r="DA78" s="245"/>
      <c r="DB78" s="248"/>
      <c r="DC78" s="244"/>
      <c r="DD78" s="244"/>
      <c r="DE78" s="244"/>
      <c r="DF78" s="244"/>
      <c r="DG78" s="244"/>
      <c r="DH78" s="244"/>
      <c r="DI78" s="244"/>
      <c r="DJ78" s="579"/>
      <c r="DK78" s="582"/>
      <c r="DL78" s="584"/>
      <c r="DM78" s="584"/>
      <c r="DN78" s="584"/>
      <c r="DO78" s="584"/>
      <c r="DP78" s="584"/>
      <c r="DQ78" s="584"/>
      <c r="DR78" s="584"/>
      <c r="DS78" s="584"/>
      <c r="DT78" s="584"/>
      <c r="DU78" s="584"/>
      <c r="DV78" s="584"/>
      <c r="DW78" s="584"/>
      <c r="DX78" s="584"/>
      <c r="DY78" s="584"/>
      <c r="DZ78" s="587"/>
      <c r="EA78" s="18"/>
      <c r="EB78" s="18"/>
      <c r="EC78" s="18"/>
      <c r="ED78" s="110"/>
      <c r="EE78" s="572"/>
      <c r="EF78" s="572"/>
      <c r="EG78" s="572"/>
      <c r="EH78" s="572"/>
      <c r="EI78" s="20"/>
      <c r="EJ78" s="283"/>
      <c r="EK78" s="449"/>
      <c r="EL78" s="449"/>
      <c r="EM78" s="449"/>
      <c r="EN78" s="449"/>
      <c r="EO78" s="449"/>
      <c r="EP78" s="449"/>
      <c r="EQ78" s="449"/>
      <c r="ER78" s="449"/>
      <c r="ES78" s="449"/>
      <c r="ET78" s="449"/>
      <c r="EU78" s="449"/>
      <c r="EV78" s="449"/>
      <c r="EW78" s="449"/>
      <c r="EX78" s="449"/>
      <c r="EY78" s="449"/>
      <c r="EZ78" s="449"/>
      <c r="FA78" s="449"/>
      <c r="FB78" s="449"/>
      <c r="FC78" s="449"/>
      <c r="FD78" s="449"/>
      <c r="FE78" s="449"/>
      <c r="FF78" s="449"/>
      <c r="FG78" s="449"/>
      <c r="FH78" s="471"/>
      <c r="FI78" s="464"/>
      <c r="FJ78" s="235"/>
      <c r="FK78" s="235"/>
      <c r="FL78" s="235"/>
      <c r="FM78" s="235"/>
      <c r="FN78" s="235"/>
      <c r="FO78" s="235"/>
      <c r="FP78" s="235"/>
      <c r="FQ78" s="235"/>
      <c r="FR78" s="235"/>
      <c r="FS78" s="235"/>
      <c r="FT78" s="235"/>
      <c r="FU78" s="235"/>
      <c r="FV78" s="235"/>
      <c r="FW78" s="235"/>
      <c r="FX78" s="235"/>
      <c r="FY78" s="235"/>
      <c r="FZ78" s="235"/>
      <c r="GA78" s="235"/>
      <c r="GB78" s="235"/>
      <c r="GC78" s="235"/>
      <c r="GD78" s="235"/>
      <c r="GE78" s="235"/>
      <c r="GF78" s="235"/>
      <c r="GG78" s="235"/>
      <c r="GH78" s="235"/>
      <c r="GI78" s="235"/>
      <c r="GJ78" s="235"/>
      <c r="GK78" s="235"/>
      <c r="GL78" s="236"/>
      <c r="GM78" s="511"/>
      <c r="GN78" s="512"/>
      <c r="GO78" s="512"/>
      <c r="GP78" s="512"/>
      <c r="GQ78" s="512"/>
      <c r="GR78" s="512"/>
      <c r="GS78" s="512"/>
      <c r="GT78" s="512"/>
      <c r="GU78" s="512"/>
      <c r="GV78" s="512"/>
      <c r="GW78" s="512"/>
      <c r="GX78" s="512"/>
      <c r="GY78" s="512"/>
      <c r="GZ78" s="512"/>
      <c r="HA78" s="512"/>
      <c r="HB78" s="512"/>
      <c r="HC78" s="512"/>
      <c r="HD78" s="512"/>
      <c r="HE78" s="512"/>
      <c r="HF78" s="512"/>
      <c r="HG78" s="512"/>
      <c r="HH78" s="512"/>
      <c r="HI78" s="512"/>
      <c r="HJ78" s="512"/>
      <c r="HK78" s="512"/>
      <c r="HL78" s="512"/>
      <c r="HM78" s="512"/>
      <c r="HN78" s="512"/>
      <c r="HO78" s="512"/>
      <c r="HP78" s="512"/>
      <c r="HQ78" s="460"/>
    </row>
    <row r="79" spans="1:232" ht="6" customHeight="1">
      <c r="B79" s="293" t="s">
        <v>56</v>
      </c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5"/>
      <c r="Z79" s="56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7"/>
      <c r="BK79" s="53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5"/>
      <c r="CJ79" s="348"/>
      <c r="CK79" s="244"/>
      <c r="CL79" s="244"/>
      <c r="CM79" s="244"/>
      <c r="CN79" s="244"/>
      <c r="CO79" s="244"/>
      <c r="CP79" s="244"/>
      <c r="CQ79" s="244"/>
      <c r="CR79" s="352"/>
      <c r="CS79" s="353"/>
      <c r="CT79" s="244"/>
      <c r="CU79" s="244"/>
      <c r="CV79" s="244"/>
      <c r="CW79" s="244"/>
      <c r="CX79" s="244"/>
      <c r="CY79" s="244"/>
      <c r="CZ79" s="244"/>
      <c r="DA79" s="245"/>
      <c r="DB79" s="248"/>
      <c r="DC79" s="244"/>
      <c r="DD79" s="244"/>
      <c r="DE79" s="244"/>
      <c r="DF79" s="244"/>
      <c r="DG79" s="244"/>
      <c r="DH79" s="244"/>
      <c r="DI79" s="244"/>
      <c r="DJ79" s="579"/>
      <c r="DK79" s="64"/>
      <c r="DL79" s="583"/>
      <c r="DM79" s="583"/>
      <c r="DN79" s="583"/>
      <c r="DO79" s="583"/>
      <c r="DP79" s="583"/>
      <c r="DQ79" s="583"/>
      <c r="DR79" s="583"/>
      <c r="DS79" s="583"/>
      <c r="DT79" s="583"/>
      <c r="DU79" s="583"/>
      <c r="DV79" s="583"/>
      <c r="DW79" s="583"/>
      <c r="DX79" s="583"/>
      <c r="DY79" s="583"/>
      <c r="DZ79" s="65"/>
      <c r="EA79" s="18"/>
      <c r="EB79" s="18"/>
      <c r="EC79" s="18"/>
      <c r="ED79" s="110"/>
      <c r="EE79" s="572"/>
      <c r="EF79" s="572"/>
      <c r="EG79" s="572"/>
      <c r="EH79" s="572"/>
      <c r="EI79" s="20"/>
      <c r="EJ79" s="283"/>
      <c r="EK79" s="568"/>
      <c r="EL79" s="568"/>
      <c r="EM79" s="568"/>
      <c r="EN79" s="568"/>
      <c r="EO79" s="568"/>
      <c r="EP79" s="568"/>
      <c r="EQ79" s="568"/>
      <c r="ER79" s="568"/>
      <c r="ES79" s="568"/>
      <c r="ET79" s="568"/>
      <c r="EU79" s="568"/>
      <c r="EV79" s="568"/>
      <c r="EW79" s="568"/>
      <c r="EX79" s="568"/>
      <c r="EY79" s="568"/>
      <c r="EZ79" s="568"/>
      <c r="FA79" s="568"/>
      <c r="FB79" s="568"/>
      <c r="FC79" s="568"/>
      <c r="FD79" s="568"/>
      <c r="FE79" s="568"/>
      <c r="FF79" s="568"/>
      <c r="FG79" s="568"/>
      <c r="FH79" s="471"/>
      <c r="FI79" s="464"/>
      <c r="FJ79" s="235"/>
      <c r="FK79" s="235"/>
      <c r="FL79" s="235"/>
      <c r="FM79" s="235"/>
      <c r="FN79" s="235"/>
      <c r="FO79" s="235"/>
      <c r="FP79" s="235"/>
      <c r="FQ79" s="235"/>
      <c r="FR79" s="235"/>
      <c r="FS79" s="235"/>
      <c r="FT79" s="235"/>
      <c r="FU79" s="235"/>
      <c r="FV79" s="235"/>
      <c r="FW79" s="235"/>
      <c r="FX79" s="235"/>
      <c r="FY79" s="235"/>
      <c r="FZ79" s="235"/>
      <c r="GA79" s="235"/>
      <c r="GB79" s="235"/>
      <c r="GC79" s="235"/>
      <c r="GD79" s="235"/>
      <c r="GE79" s="235"/>
      <c r="GF79" s="235"/>
      <c r="GG79" s="235"/>
      <c r="GH79" s="235"/>
      <c r="GI79" s="235"/>
      <c r="GJ79" s="235"/>
      <c r="GK79" s="235"/>
      <c r="GL79" s="236"/>
      <c r="GM79" s="511"/>
      <c r="GN79" s="512"/>
      <c r="GO79" s="512"/>
      <c r="GP79" s="512"/>
      <c r="GQ79" s="512"/>
      <c r="GR79" s="512"/>
      <c r="GS79" s="512"/>
      <c r="GT79" s="512"/>
      <c r="GU79" s="512"/>
      <c r="GV79" s="512"/>
      <c r="GW79" s="512"/>
      <c r="GX79" s="512"/>
      <c r="GY79" s="512"/>
      <c r="GZ79" s="512"/>
      <c r="HA79" s="512"/>
      <c r="HB79" s="512"/>
      <c r="HC79" s="512"/>
      <c r="HD79" s="512"/>
      <c r="HE79" s="512"/>
      <c r="HF79" s="512"/>
      <c r="HG79" s="512"/>
      <c r="HH79" s="512"/>
      <c r="HI79" s="512"/>
      <c r="HJ79" s="512"/>
      <c r="HK79" s="512"/>
      <c r="HL79" s="512"/>
      <c r="HM79" s="512"/>
      <c r="HN79" s="512"/>
      <c r="HO79" s="512"/>
      <c r="HP79" s="512"/>
      <c r="HQ79" s="460"/>
    </row>
    <row r="80" spans="1:232" ht="6" customHeight="1">
      <c r="B80" s="296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8"/>
      <c r="Z80" s="56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7"/>
      <c r="BK80" s="53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5"/>
      <c r="CJ80" s="347"/>
      <c r="CK80" s="246"/>
      <c r="CL80" s="246"/>
      <c r="CM80" s="246"/>
      <c r="CN80" s="246"/>
      <c r="CO80" s="246"/>
      <c r="CP80" s="246"/>
      <c r="CQ80" s="246"/>
      <c r="CR80" s="343"/>
      <c r="CS80" s="354"/>
      <c r="CT80" s="246"/>
      <c r="CU80" s="246"/>
      <c r="CV80" s="246"/>
      <c r="CW80" s="246"/>
      <c r="CX80" s="246"/>
      <c r="CY80" s="246"/>
      <c r="CZ80" s="246"/>
      <c r="DA80" s="247"/>
      <c r="DB80" s="249"/>
      <c r="DC80" s="246"/>
      <c r="DD80" s="246"/>
      <c r="DE80" s="246"/>
      <c r="DF80" s="246"/>
      <c r="DG80" s="246"/>
      <c r="DH80" s="246"/>
      <c r="DI80" s="246"/>
      <c r="DJ80" s="578"/>
      <c r="DK80" s="66"/>
      <c r="DL80" s="278"/>
      <c r="DM80" s="278"/>
      <c r="DN80" s="278"/>
      <c r="DO80" s="278"/>
      <c r="DP80" s="278"/>
      <c r="DQ80" s="278"/>
      <c r="DR80" s="278"/>
      <c r="DS80" s="278"/>
      <c r="DT80" s="278"/>
      <c r="DU80" s="278"/>
      <c r="DV80" s="278"/>
      <c r="DW80" s="278"/>
      <c r="DX80" s="278"/>
      <c r="DY80" s="278"/>
      <c r="DZ80" s="67"/>
      <c r="EA80" s="18"/>
      <c r="EB80" s="18"/>
      <c r="EC80" s="18"/>
      <c r="ED80" s="110"/>
      <c r="EE80" s="572"/>
      <c r="EF80" s="572"/>
      <c r="EG80" s="572"/>
      <c r="EH80" s="572"/>
      <c r="EI80" s="20"/>
      <c r="EJ80" s="215" t="s">
        <v>114</v>
      </c>
      <c r="EK80" s="216"/>
      <c r="EL80" s="216"/>
      <c r="EM80" s="216"/>
      <c r="EN80" s="216"/>
      <c r="EO80" s="216"/>
      <c r="EP80" s="216"/>
      <c r="EQ80" s="216"/>
      <c r="ER80" s="216"/>
      <c r="ES80" s="216"/>
      <c r="ET80" s="216"/>
      <c r="EU80" s="216"/>
      <c r="EV80" s="216"/>
      <c r="EW80" s="216"/>
      <c r="EX80" s="216"/>
      <c r="EY80" s="216"/>
      <c r="EZ80" s="190"/>
      <c r="FA80" s="221" t="s">
        <v>121</v>
      </c>
      <c r="FB80" s="221"/>
      <c r="FC80" s="221"/>
      <c r="FD80" s="221"/>
      <c r="FE80" s="221"/>
      <c r="FF80" s="221"/>
      <c r="FG80" s="221"/>
      <c r="FH80" s="222"/>
      <c r="FI80" s="227"/>
      <c r="FJ80" s="228"/>
      <c r="FK80" s="228"/>
      <c r="FL80" s="228"/>
      <c r="FM80" s="228"/>
      <c r="FN80" s="233">
        <f>IF($FA$80=$HS$1,ROUND($FI$76*0.1,0),ROUND($FI$76*0.08,0))</f>
        <v>0</v>
      </c>
      <c r="FO80" s="233">
        <f t="shared" ref="FO80:GL80" si="0">IF($FA$80=$HS$1,ROUND(FO76*0.1,0),ROUND(FO76*0.08,0))</f>
        <v>0</v>
      </c>
      <c r="FP80" s="233">
        <f t="shared" si="0"/>
        <v>0</v>
      </c>
      <c r="FQ80" s="233">
        <f t="shared" si="0"/>
        <v>0</v>
      </c>
      <c r="FR80" s="233">
        <f t="shared" si="0"/>
        <v>0</v>
      </c>
      <c r="FS80" s="233">
        <f t="shared" si="0"/>
        <v>0</v>
      </c>
      <c r="FT80" s="233">
        <f t="shared" si="0"/>
        <v>0</v>
      </c>
      <c r="FU80" s="233">
        <f t="shared" si="0"/>
        <v>0</v>
      </c>
      <c r="FV80" s="233">
        <f t="shared" si="0"/>
        <v>0</v>
      </c>
      <c r="FW80" s="233">
        <f t="shared" si="0"/>
        <v>0</v>
      </c>
      <c r="FX80" s="233">
        <f t="shared" si="0"/>
        <v>0</v>
      </c>
      <c r="FY80" s="233">
        <f t="shared" si="0"/>
        <v>0</v>
      </c>
      <c r="FZ80" s="233">
        <f t="shared" si="0"/>
        <v>0</v>
      </c>
      <c r="GA80" s="233">
        <f t="shared" si="0"/>
        <v>0</v>
      </c>
      <c r="GB80" s="233">
        <f t="shared" si="0"/>
        <v>0</v>
      </c>
      <c r="GC80" s="233">
        <f t="shared" si="0"/>
        <v>0</v>
      </c>
      <c r="GD80" s="233">
        <f t="shared" si="0"/>
        <v>0</v>
      </c>
      <c r="GE80" s="233">
        <f t="shared" si="0"/>
        <v>0</v>
      </c>
      <c r="GF80" s="233">
        <f t="shared" si="0"/>
        <v>0</v>
      </c>
      <c r="GG80" s="233">
        <f t="shared" si="0"/>
        <v>0</v>
      </c>
      <c r="GH80" s="233">
        <f t="shared" si="0"/>
        <v>0</v>
      </c>
      <c r="GI80" s="233">
        <f t="shared" si="0"/>
        <v>0</v>
      </c>
      <c r="GJ80" s="233">
        <f t="shared" si="0"/>
        <v>0</v>
      </c>
      <c r="GK80" s="233">
        <f t="shared" si="0"/>
        <v>0</v>
      </c>
      <c r="GL80" s="234">
        <f t="shared" si="0"/>
        <v>0</v>
      </c>
      <c r="GM80" s="513"/>
      <c r="GN80" s="512" t="s">
        <v>106</v>
      </c>
      <c r="GO80" s="512"/>
      <c r="GP80" s="512"/>
      <c r="GQ80" s="512"/>
      <c r="GR80" s="512"/>
      <c r="GS80" s="512"/>
      <c r="GT80" s="512"/>
      <c r="GU80" s="512"/>
      <c r="GV80" s="512"/>
      <c r="GW80" s="512"/>
      <c r="GX80" s="512"/>
      <c r="GY80" s="512"/>
      <c r="GZ80" s="512"/>
      <c r="HA80" s="512"/>
      <c r="HB80" s="512"/>
      <c r="HC80" s="512"/>
      <c r="HD80" s="512"/>
      <c r="HE80" s="512"/>
      <c r="HF80" s="512"/>
      <c r="HG80" s="512"/>
      <c r="HH80" s="512"/>
      <c r="HI80" s="512"/>
      <c r="HJ80" s="512"/>
      <c r="HK80" s="512"/>
      <c r="HL80" s="512"/>
      <c r="HM80" s="512"/>
      <c r="HN80" s="512"/>
      <c r="HO80" s="512"/>
      <c r="HP80" s="512"/>
      <c r="HQ80" s="460"/>
    </row>
    <row r="81" spans="2:225" ht="6" customHeight="1">
      <c r="B81" s="296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8"/>
      <c r="Z81" s="56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7"/>
      <c r="BK81" s="53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5"/>
      <c r="CJ81" s="347"/>
      <c r="CK81" s="246"/>
      <c r="CL81" s="246"/>
      <c r="CM81" s="246"/>
      <c r="CN81" s="246"/>
      <c r="CO81" s="246"/>
      <c r="CP81" s="246"/>
      <c r="CQ81" s="246"/>
      <c r="CR81" s="343"/>
      <c r="CS81" s="354"/>
      <c r="CT81" s="246"/>
      <c r="CU81" s="246"/>
      <c r="CV81" s="246"/>
      <c r="CW81" s="246"/>
      <c r="CX81" s="246"/>
      <c r="CY81" s="246"/>
      <c r="CZ81" s="246"/>
      <c r="DA81" s="247"/>
      <c r="DB81" s="249"/>
      <c r="DC81" s="246"/>
      <c r="DD81" s="246"/>
      <c r="DE81" s="246"/>
      <c r="DF81" s="246"/>
      <c r="DG81" s="246"/>
      <c r="DH81" s="246"/>
      <c r="DI81" s="246"/>
      <c r="DJ81" s="578"/>
      <c r="DK81" s="66"/>
      <c r="DL81" s="278"/>
      <c r="DM81" s="278"/>
      <c r="DN81" s="278"/>
      <c r="DO81" s="278"/>
      <c r="DP81" s="278"/>
      <c r="DQ81" s="278"/>
      <c r="DR81" s="278"/>
      <c r="DS81" s="278"/>
      <c r="DT81" s="278"/>
      <c r="DU81" s="278"/>
      <c r="DV81" s="278"/>
      <c r="DW81" s="278"/>
      <c r="DX81" s="278"/>
      <c r="DY81" s="278"/>
      <c r="DZ81" s="67"/>
      <c r="EA81" s="18"/>
      <c r="EB81" s="18"/>
      <c r="EC81" s="18"/>
      <c r="ED81" s="110"/>
      <c r="EE81" s="572"/>
      <c r="EF81" s="572"/>
      <c r="EG81" s="572"/>
      <c r="EH81" s="572"/>
      <c r="EI81" s="20"/>
      <c r="EJ81" s="217"/>
      <c r="EK81" s="218"/>
      <c r="EL81" s="218"/>
      <c r="EM81" s="218"/>
      <c r="EN81" s="218"/>
      <c r="EO81" s="218"/>
      <c r="EP81" s="218"/>
      <c r="EQ81" s="218"/>
      <c r="ER81" s="218"/>
      <c r="ES81" s="218"/>
      <c r="ET81" s="218"/>
      <c r="EU81" s="218"/>
      <c r="EV81" s="218"/>
      <c r="EW81" s="218"/>
      <c r="EX81" s="218"/>
      <c r="EY81" s="218"/>
      <c r="EZ81" s="191"/>
      <c r="FA81" s="223"/>
      <c r="FB81" s="223"/>
      <c r="FC81" s="223"/>
      <c r="FD81" s="223"/>
      <c r="FE81" s="223"/>
      <c r="FF81" s="223"/>
      <c r="FG81" s="223"/>
      <c r="FH81" s="224"/>
      <c r="FI81" s="229"/>
      <c r="FJ81" s="230"/>
      <c r="FK81" s="230"/>
      <c r="FL81" s="230"/>
      <c r="FM81" s="230"/>
      <c r="FN81" s="235">
        <f>IF($FA$80=$HS$1,ROUND(FN77*0.1,0),ROUND(FN77*0.08,0))</f>
        <v>0</v>
      </c>
      <c r="FO81" s="235">
        <f t="shared" ref="FO81:GL81" si="1">IF($FA$80=$HS$1,ROUND(FO77*0.1,0),ROUND(FO77*0.08,0))</f>
        <v>0</v>
      </c>
      <c r="FP81" s="235">
        <f t="shared" si="1"/>
        <v>0</v>
      </c>
      <c r="FQ81" s="235">
        <f t="shared" si="1"/>
        <v>0</v>
      </c>
      <c r="FR81" s="235">
        <f t="shared" si="1"/>
        <v>0</v>
      </c>
      <c r="FS81" s="235">
        <f t="shared" si="1"/>
        <v>0</v>
      </c>
      <c r="FT81" s="235">
        <f t="shared" si="1"/>
        <v>0</v>
      </c>
      <c r="FU81" s="235">
        <f t="shared" si="1"/>
        <v>0</v>
      </c>
      <c r="FV81" s="235">
        <f t="shared" si="1"/>
        <v>0</v>
      </c>
      <c r="FW81" s="235">
        <f t="shared" si="1"/>
        <v>0</v>
      </c>
      <c r="FX81" s="235">
        <f t="shared" si="1"/>
        <v>0</v>
      </c>
      <c r="FY81" s="235">
        <f t="shared" si="1"/>
        <v>0</v>
      </c>
      <c r="FZ81" s="235">
        <f t="shared" si="1"/>
        <v>0</v>
      </c>
      <c r="GA81" s="235">
        <f t="shared" si="1"/>
        <v>0</v>
      </c>
      <c r="GB81" s="235">
        <f t="shared" si="1"/>
        <v>0</v>
      </c>
      <c r="GC81" s="235">
        <f t="shared" si="1"/>
        <v>0</v>
      </c>
      <c r="GD81" s="235">
        <f t="shared" si="1"/>
        <v>0</v>
      </c>
      <c r="GE81" s="235">
        <f t="shared" si="1"/>
        <v>0</v>
      </c>
      <c r="GF81" s="235">
        <f t="shared" si="1"/>
        <v>0</v>
      </c>
      <c r="GG81" s="235">
        <f t="shared" si="1"/>
        <v>0</v>
      </c>
      <c r="GH81" s="235">
        <f t="shared" si="1"/>
        <v>0</v>
      </c>
      <c r="GI81" s="235">
        <f t="shared" si="1"/>
        <v>0</v>
      </c>
      <c r="GJ81" s="235">
        <f t="shared" si="1"/>
        <v>0</v>
      </c>
      <c r="GK81" s="235">
        <f t="shared" si="1"/>
        <v>0</v>
      </c>
      <c r="GL81" s="236">
        <f t="shared" si="1"/>
        <v>0</v>
      </c>
      <c r="GM81" s="513"/>
      <c r="GN81" s="512"/>
      <c r="GO81" s="512"/>
      <c r="GP81" s="512"/>
      <c r="GQ81" s="512"/>
      <c r="GR81" s="512"/>
      <c r="GS81" s="512"/>
      <c r="GT81" s="512"/>
      <c r="GU81" s="512"/>
      <c r="GV81" s="512"/>
      <c r="GW81" s="512"/>
      <c r="GX81" s="512"/>
      <c r="GY81" s="512"/>
      <c r="GZ81" s="512"/>
      <c r="HA81" s="512"/>
      <c r="HB81" s="512"/>
      <c r="HC81" s="512"/>
      <c r="HD81" s="512"/>
      <c r="HE81" s="512"/>
      <c r="HF81" s="512"/>
      <c r="HG81" s="512"/>
      <c r="HH81" s="512"/>
      <c r="HI81" s="512"/>
      <c r="HJ81" s="512"/>
      <c r="HK81" s="512"/>
      <c r="HL81" s="512"/>
      <c r="HM81" s="512"/>
      <c r="HN81" s="512"/>
      <c r="HO81" s="512"/>
      <c r="HP81" s="512"/>
      <c r="HQ81" s="460"/>
    </row>
    <row r="82" spans="2:225" ht="6" customHeight="1"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1"/>
      <c r="Z82" s="56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7"/>
      <c r="BK82" s="53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5"/>
      <c r="CJ82" s="348"/>
      <c r="CK82" s="244"/>
      <c r="CL82" s="244"/>
      <c r="CM82" s="244"/>
      <c r="CN82" s="244"/>
      <c r="CO82" s="244"/>
      <c r="CP82" s="244"/>
      <c r="CQ82" s="244"/>
      <c r="CR82" s="352"/>
      <c r="CS82" s="353"/>
      <c r="CT82" s="244"/>
      <c r="CU82" s="244"/>
      <c r="CV82" s="244"/>
      <c r="CW82" s="244"/>
      <c r="CX82" s="244"/>
      <c r="CY82" s="244"/>
      <c r="CZ82" s="244"/>
      <c r="DA82" s="245"/>
      <c r="DB82" s="248"/>
      <c r="DC82" s="244"/>
      <c r="DD82" s="244"/>
      <c r="DE82" s="244"/>
      <c r="DF82" s="244"/>
      <c r="DG82" s="244"/>
      <c r="DH82" s="244"/>
      <c r="DI82" s="244"/>
      <c r="DJ82" s="579"/>
      <c r="DK82" s="68"/>
      <c r="DL82" s="584"/>
      <c r="DM82" s="584"/>
      <c r="DN82" s="584"/>
      <c r="DO82" s="584"/>
      <c r="DP82" s="584"/>
      <c r="DQ82" s="584"/>
      <c r="DR82" s="584"/>
      <c r="DS82" s="584"/>
      <c r="DT82" s="584"/>
      <c r="DU82" s="584"/>
      <c r="DV82" s="584"/>
      <c r="DW82" s="584"/>
      <c r="DX82" s="584"/>
      <c r="DY82" s="584"/>
      <c r="DZ82" s="69"/>
      <c r="EA82" s="18"/>
      <c r="EB82" s="18"/>
      <c r="EC82" s="18"/>
      <c r="ED82" s="110"/>
      <c r="EE82" s="572"/>
      <c r="EF82" s="572"/>
      <c r="EG82" s="572"/>
      <c r="EH82" s="572"/>
      <c r="EI82" s="20"/>
      <c r="EJ82" s="217"/>
      <c r="EK82" s="218"/>
      <c r="EL82" s="218"/>
      <c r="EM82" s="218"/>
      <c r="EN82" s="218"/>
      <c r="EO82" s="218"/>
      <c r="EP82" s="218"/>
      <c r="EQ82" s="218"/>
      <c r="ER82" s="218"/>
      <c r="ES82" s="218"/>
      <c r="ET82" s="218"/>
      <c r="EU82" s="218"/>
      <c r="EV82" s="218"/>
      <c r="EW82" s="218"/>
      <c r="EX82" s="218"/>
      <c r="EY82" s="218"/>
      <c r="EZ82" s="191"/>
      <c r="FA82" s="223"/>
      <c r="FB82" s="223"/>
      <c r="FC82" s="223"/>
      <c r="FD82" s="223"/>
      <c r="FE82" s="223"/>
      <c r="FF82" s="223"/>
      <c r="FG82" s="223"/>
      <c r="FH82" s="224"/>
      <c r="FI82" s="229"/>
      <c r="FJ82" s="230"/>
      <c r="FK82" s="230"/>
      <c r="FL82" s="230"/>
      <c r="FM82" s="230"/>
      <c r="FN82" s="235">
        <f>IF($FA$80=$HS$1,ROUND(FN78*0.1,0),ROUND(FN78*0.08,0))</f>
        <v>0</v>
      </c>
      <c r="FO82" s="235">
        <f t="shared" ref="FO82:GL82" si="2">IF($FA$80=$HS$1,ROUND(FO78*0.1,0),ROUND(FO78*0.08,0))</f>
        <v>0</v>
      </c>
      <c r="FP82" s="235">
        <f t="shared" si="2"/>
        <v>0</v>
      </c>
      <c r="FQ82" s="235">
        <f t="shared" si="2"/>
        <v>0</v>
      </c>
      <c r="FR82" s="235">
        <f t="shared" si="2"/>
        <v>0</v>
      </c>
      <c r="FS82" s="235">
        <f t="shared" si="2"/>
        <v>0</v>
      </c>
      <c r="FT82" s="235">
        <f t="shared" si="2"/>
        <v>0</v>
      </c>
      <c r="FU82" s="235">
        <f t="shared" si="2"/>
        <v>0</v>
      </c>
      <c r="FV82" s="235">
        <f t="shared" si="2"/>
        <v>0</v>
      </c>
      <c r="FW82" s="235">
        <f t="shared" si="2"/>
        <v>0</v>
      </c>
      <c r="FX82" s="235">
        <f t="shared" si="2"/>
        <v>0</v>
      </c>
      <c r="FY82" s="235">
        <f t="shared" si="2"/>
        <v>0</v>
      </c>
      <c r="FZ82" s="235">
        <f t="shared" si="2"/>
        <v>0</v>
      </c>
      <c r="GA82" s="235">
        <f t="shared" si="2"/>
        <v>0</v>
      </c>
      <c r="GB82" s="235">
        <f t="shared" si="2"/>
        <v>0</v>
      </c>
      <c r="GC82" s="235">
        <f t="shared" si="2"/>
        <v>0</v>
      </c>
      <c r="GD82" s="235">
        <f t="shared" si="2"/>
        <v>0</v>
      </c>
      <c r="GE82" s="235">
        <f t="shared" si="2"/>
        <v>0</v>
      </c>
      <c r="GF82" s="235">
        <f t="shared" si="2"/>
        <v>0</v>
      </c>
      <c r="GG82" s="235">
        <f t="shared" si="2"/>
        <v>0</v>
      </c>
      <c r="GH82" s="235">
        <f t="shared" si="2"/>
        <v>0</v>
      </c>
      <c r="GI82" s="235">
        <f t="shared" si="2"/>
        <v>0</v>
      </c>
      <c r="GJ82" s="235">
        <f t="shared" si="2"/>
        <v>0</v>
      </c>
      <c r="GK82" s="235">
        <f t="shared" si="2"/>
        <v>0</v>
      </c>
      <c r="GL82" s="236">
        <f t="shared" si="2"/>
        <v>0</v>
      </c>
      <c r="GM82" s="513"/>
      <c r="GN82" s="512"/>
      <c r="GO82" s="512"/>
      <c r="GP82" s="512"/>
      <c r="GQ82" s="512"/>
      <c r="GR82" s="512"/>
      <c r="GS82" s="512"/>
      <c r="GT82" s="512"/>
      <c r="GU82" s="512"/>
      <c r="GV82" s="512"/>
      <c r="GW82" s="512"/>
      <c r="GX82" s="512"/>
      <c r="GY82" s="512"/>
      <c r="GZ82" s="512"/>
      <c r="HA82" s="512"/>
      <c r="HB82" s="512"/>
      <c r="HC82" s="512"/>
      <c r="HD82" s="512"/>
      <c r="HE82" s="512"/>
      <c r="HF82" s="512"/>
      <c r="HG82" s="512"/>
      <c r="HH82" s="512"/>
      <c r="HI82" s="512"/>
      <c r="HJ82" s="512"/>
      <c r="HK82" s="512"/>
      <c r="HL82" s="512"/>
      <c r="HM82" s="512"/>
      <c r="HN82" s="512"/>
      <c r="HO82" s="512"/>
      <c r="HP82" s="512"/>
      <c r="HQ82" s="460"/>
    </row>
    <row r="83" spans="2:225" ht="6" customHeight="1" thickBot="1">
      <c r="B83" s="293" t="s">
        <v>86</v>
      </c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5"/>
      <c r="Z83" s="334"/>
      <c r="AA83" s="334" t="s">
        <v>57</v>
      </c>
      <c r="AB83" s="334"/>
      <c r="AC83" s="334"/>
      <c r="AD83" s="334"/>
      <c r="AE83" s="334"/>
      <c r="AF83" s="334"/>
      <c r="AG83" s="334"/>
      <c r="AH83" s="334"/>
      <c r="AI83" s="334"/>
      <c r="AJ83" s="334"/>
      <c r="AK83" s="334"/>
      <c r="AL83" s="334"/>
      <c r="AM83" s="334"/>
      <c r="AN83" s="334"/>
      <c r="AO83" s="334"/>
      <c r="AP83" s="334"/>
      <c r="AQ83" s="334"/>
      <c r="AR83" s="334"/>
      <c r="AS83" s="334"/>
      <c r="AT83" s="334"/>
      <c r="AU83" s="334"/>
      <c r="AV83" s="334"/>
      <c r="AW83" s="334"/>
      <c r="AX83" s="334"/>
      <c r="AY83" s="334"/>
      <c r="AZ83" s="334"/>
      <c r="BA83" s="334"/>
      <c r="BB83" s="334"/>
      <c r="BC83" s="334"/>
      <c r="BD83" s="334"/>
      <c r="BE83" s="334"/>
      <c r="BF83" s="334"/>
      <c r="BG83" s="334"/>
      <c r="BH83" s="334"/>
      <c r="BI83" s="334"/>
      <c r="BJ83" s="575"/>
      <c r="BK83" s="576"/>
      <c r="BL83" s="356"/>
      <c r="BM83" s="356"/>
      <c r="BN83" s="356"/>
      <c r="BO83" s="356"/>
      <c r="BP83" s="356"/>
      <c r="BQ83" s="356"/>
      <c r="BR83" s="356"/>
      <c r="BS83" s="356"/>
      <c r="BT83" s="356"/>
      <c r="BU83" s="356"/>
      <c r="BV83" s="356"/>
      <c r="BW83" s="356"/>
      <c r="BX83" s="356"/>
      <c r="BY83" s="356"/>
      <c r="BZ83" s="356"/>
      <c r="CA83" s="356"/>
      <c r="CB83" s="356"/>
      <c r="CC83" s="356"/>
      <c r="CD83" s="356"/>
      <c r="CE83" s="356"/>
      <c r="CF83" s="356"/>
      <c r="CG83" s="356"/>
      <c r="CH83" s="356"/>
      <c r="CI83" s="569"/>
      <c r="CJ83" s="330"/>
      <c r="CK83" s="250"/>
      <c r="CL83" s="250"/>
      <c r="CM83" s="250"/>
      <c r="CN83" s="250"/>
      <c r="CO83" s="250"/>
      <c r="CP83" s="250"/>
      <c r="CQ83" s="250"/>
      <c r="CR83" s="434"/>
      <c r="CS83" s="436"/>
      <c r="CT83" s="250"/>
      <c r="CU83" s="250"/>
      <c r="CV83" s="250"/>
      <c r="CW83" s="250"/>
      <c r="CX83" s="250"/>
      <c r="CY83" s="250"/>
      <c r="CZ83" s="250"/>
      <c r="DA83" s="251"/>
      <c r="DB83" s="254"/>
      <c r="DC83" s="250"/>
      <c r="DD83" s="250"/>
      <c r="DE83" s="250"/>
      <c r="DF83" s="250"/>
      <c r="DG83" s="250"/>
      <c r="DH83" s="250"/>
      <c r="DI83" s="250"/>
      <c r="DJ83" s="271"/>
      <c r="DK83" s="274"/>
      <c r="DL83" s="277"/>
      <c r="DM83" s="277"/>
      <c r="DN83" s="277"/>
      <c r="DO83" s="277"/>
      <c r="DP83" s="277"/>
      <c r="DQ83" s="277"/>
      <c r="DR83" s="277"/>
      <c r="DS83" s="277"/>
      <c r="DT83" s="277"/>
      <c r="DU83" s="277"/>
      <c r="DV83" s="277"/>
      <c r="DW83" s="277"/>
      <c r="DX83" s="277"/>
      <c r="DY83" s="277"/>
      <c r="DZ83" s="280"/>
      <c r="EA83" s="18"/>
      <c r="EB83" s="18"/>
      <c r="EC83" s="18"/>
      <c r="ED83" s="110"/>
      <c r="EE83" s="572"/>
      <c r="EF83" s="572"/>
      <c r="EG83" s="572"/>
      <c r="EH83" s="572"/>
      <c r="EI83" s="20"/>
      <c r="EJ83" s="219"/>
      <c r="EK83" s="220"/>
      <c r="EL83" s="220"/>
      <c r="EM83" s="220"/>
      <c r="EN83" s="220"/>
      <c r="EO83" s="220"/>
      <c r="EP83" s="220"/>
      <c r="EQ83" s="220"/>
      <c r="ER83" s="220"/>
      <c r="ES83" s="220"/>
      <c r="ET83" s="220"/>
      <c r="EU83" s="220"/>
      <c r="EV83" s="220"/>
      <c r="EW83" s="220"/>
      <c r="EX83" s="220"/>
      <c r="EY83" s="220"/>
      <c r="EZ83" s="192"/>
      <c r="FA83" s="225"/>
      <c r="FB83" s="225"/>
      <c r="FC83" s="225"/>
      <c r="FD83" s="225"/>
      <c r="FE83" s="225"/>
      <c r="FF83" s="225"/>
      <c r="FG83" s="225"/>
      <c r="FH83" s="226"/>
      <c r="FI83" s="231"/>
      <c r="FJ83" s="232"/>
      <c r="FK83" s="232"/>
      <c r="FL83" s="232"/>
      <c r="FM83" s="232"/>
      <c r="FN83" s="237">
        <f>IF($FA$80=$HS$1,ROUND(FN79*0.1,0),ROUND(FN79*0.08,0))</f>
        <v>0</v>
      </c>
      <c r="FO83" s="237">
        <f t="shared" ref="FO83:GL83" si="3">IF($FA$80=$HS$1,ROUND(FO79*0.1,0),ROUND(FO79*0.08,0))</f>
        <v>0</v>
      </c>
      <c r="FP83" s="237">
        <f t="shared" si="3"/>
        <v>0</v>
      </c>
      <c r="FQ83" s="237">
        <f t="shared" si="3"/>
        <v>0</v>
      </c>
      <c r="FR83" s="237">
        <f t="shared" si="3"/>
        <v>0</v>
      </c>
      <c r="FS83" s="237">
        <f t="shared" si="3"/>
        <v>0</v>
      </c>
      <c r="FT83" s="237">
        <f t="shared" si="3"/>
        <v>0</v>
      </c>
      <c r="FU83" s="237">
        <f t="shared" si="3"/>
        <v>0</v>
      </c>
      <c r="FV83" s="237">
        <f t="shared" si="3"/>
        <v>0</v>
      </c>
      <c r="FW83" s="237">
        <f t="shared" si="3"/>
        <v>0</v>
      </c>
      <c r="FX83" s="237">
        <f t="shared" si="3"/>
        <v>0</v>
      </c>
      <c r="FY83" s="237">
        <f t="shared" si="3"/>
        <v>0</v>
      </c>
      <c r="FZ83" s="237">
        <f t="shared" si="3"/>
        <v>0</v>
      </c>
      <c r="GA83" s="237">
        <f t="shared" si="3"/>
        <v>0</v>
      </c>
      <c r="GB83" s="237">
        <f t="shared" si="3"/>
        <v>0</v>
      </c>
      <c r="GC83" s="237">
        <f t="shared" si="3"/>
        <v>0</v>
      </c>
      <c r="GD83" s="237">
        <f t="shared" si="3"/>
        <v>0</v>
      </c>
      <c r="GE83" s="237">
        <f t="shared" si="3"/>
        <v>0</v>
      </c>
      <c r="GF83" s="237">
        <f t="shared" si="3"/>
        <v>0</v>
      </c>
      <c r="GG83" s="237">
        <f t="shared" si="3"/>
        <v>0</v>
      </c>
      <c r="GH83" s="237">
        <f t="shared" si="3"/>
        <v>0</v>
      </c>
      <c r="GI83" s="237">
        <f t="shared" si="3"/>
        <v>0</v>
      </c>
      <c r="GJ83" s="237">
        <f t="shared" si="3"/>
        <v>0</v>
      </c>
      <c r="GK83" s="237">
        <f t="shared" si="3"/>
        <v>0</v>
      </c>
      <c r="GL83" s="238">
        <f t="shared" si="3"/>
        <v>0</v>
      </c>
      <c r="GM83" s="513"/>
      <c r="GN83" s="512"/>
      <c r="GO83" s="512"/>
      <c r="GP83" s="512"/>
      <c r="GQ83" s="512"/>
      <c r="GR83" s="512"/>
      <c r="GS83" s="512"/>
      <c r="GT83" s="512"/>
      <c r="GU83" s="512"/>
      <c r="GV83" s="512"/>
      <c r="GW83" s="512"/>
      <c r="GX83" s="512"/>
      <c r="GY83" s="512"/>
      <c r="GZ83" s="512"/>
      <c r="HA83" s="512"/>
      <c r="HB83" s="512"/>
      <c r="HC83" s="512"/>
      <c r="HD83" s="512"/>
      <c r="HE83" s="512"/>
      <c r="HF83" s="512"/>
      <c r="HG83" s="512"/>
      <c r="HH83" s="512"/>
      <c r="HI83" s="512"/>
      <c r="HJ83" s="512"/>
      <c r="HK83" s="512"/>
      <c r="HL83" s="512"/>
      <c r="HM83" s="512"/>
      <c r="HN83" s="512"/>
      <c r="HO83" s="512"/>
      <c r="HP83" s="512"/>
      <c r="HQ83" s="460"/>
    </row>
    <row r="84" spans="2:225" ht="6" customHeight="1">
      <c r="B84" s="296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8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  <c r="BC84" s="335"/>
      <c r="BD84" s="335"/>
      <c r="BE84" s="335"/>
      <c r="BF84" s="335"/>
      <c r="BG84" s="335"/>
      <c r="BH84" s="335"/>
      <c r="BI84" s="335"/>
      <c r="BJ84" s="350"/>
      <c r="BK84" s="351"/>
      <c r="BL84" s="278"/>
      <c r="BM84" s="278"/>
      <c r="BN84" s="278"/>
      <c r="BO84" s="278"/>
      <c r="BP84" s="278"/>
      <c r="BQ84" s="278"/>
      <c r="BR84" s="278"/>
      <c r="BS84" s="278"/>
      <c r="BT84" s="278"/>
      <c r="BU84" s="278"/>
      <c r="BV84" s="278"/>
      <c r="BW84" s="278"/>
      <c r="BX84" s="278"/>
      <c r="BY84" s="278"/>
      <c r="BZ84" s="278"/>
      <c r="CA84" s="278"/>
      <c r="CB84" s="278"/>
      <c r="CC84" s="278"/>
      <c r="CD84" s="278"/>
      <c r="CE84" s="278"/>
      <c r="CF84" s="278"/>
      <c r="CG84" s="278"/>
      <c r="CH84" s="278"/>
      <c r="CI84" s="570"/>
      <c r="CJ84" s="331"/>
      <c r="CK84" s="246"/>
      <c r="CL84" s="246"/>
      <c r="CM84" s="246"/>
      <c r="CN84" s="246"/>
      <c r="CO84" s="246"/>
      <c r="CP84" s="246"/>
      <c r="CQ84" s="246"/>
      <c r="CR84" s="343"/>
      <c r="CS84" s="354"/>
      <c r="CT84" s="246"/>
      <c r="CU84" s="246"/>
      <c r="CV84" s="246"/>
      <c r="CW84" s="246"/>
      <c r="CX84" s="246"/>
      <c r="CY84" s="246"/>
      <c r="CZ84" s="246"/>
      <c r="DA84" s="247"/>
      <c r="DB84" s="249"/>
      <c r="DC84" s="246"/>
      <c r="DD84" s="246"/>
      <c r="DE84" s="246"/>
      <c r="DF84" s="246"/>
      <c r="DG84" s="246"/>
      <c r="DH84" s="246"/>
      <c r="DI84" s="246"/>
      <c r="DJ84" s="272"/>
      <c r="DK84" s="275"/>
      <c r="DL84" s="278"/>
      <c r="DM84" s="278"/>
      <c r="DN84" s="278"/>
      <c r="DO84" s="278"/>
      <c r="DP84" s="278"/>
      <c r="DQ84" s="278"/>
      <c r="DR84" s="278"/>
      <c r="DS84" s="278"/>
      <c r="DT84" s="278"/>
      <c r="DU84" s="278"/>
      <c r="DV84" s="278"/>
      <c r="DW84" s="278"/>
      <c r="DX84" s="278"/>
      <c r="DY84" s="278"/>
      <c r="DZ84" s="281"/>
      <c r="ED84" s="110"/>
      <c r="EE84" s="572"/>
      <c r="EF84" s="572"/>
      <c r="EG84" s="572"/>
      <c r="EH84" s="572"/>
      <c r="EI84" s="20"/>
      <c r="EJ84" s="283"/>
      <c r="EK84" s="448" t="s">
        <v>47</v>
      </c>
      <c r="EL84" s="448"/>
      <c r="EM84" s="448"/>
      <c r="EN84" s="448"/>
      <c r="EO84" s="448"/>
      <c r="EP84" s="448"/>
      <c r="EQ84" s="448"/>
      <c r="ER84" s="448"/>
      <c r="ES84" s="448"/>
      <c r="ET84" s="448"/>
      <c r="EU84" s="448"/>
      <c r="EV84" s="448"/>
      <c r="EW84" s="448"/>
      <c r="EX84" s="448"/>
      <c r="EY84" s="448"/>
      <c r="EZ84" s="448"/>
      <c r="FA84" s="448"/>
      <c r="FB84" s="448"/>
      <c r="FC84" s="448"/>
      <c r="FD84" s="448"/>
      <c r="FE84" s="448"/>
      <c r="FF84" s="448"/>
      <c r="FG84" s="448"/>
      <c r="FH84" s="453"/>
      <c r="FI84" s="455">
        <f>SUM(FI76:GL83)</f>
        <v>0</v>
      </c>
      <c r="FJ84" s="456"/>
      <c r="FK84" s="456"/>
      <c r="FL84" s="456"/>
      <c r="FM84" s="456"/>
      <c r="FN84" s="456"/>
      <c r="FO84" s="456"/>
      <c r="FP84" s="456"/>
      <c r="FQ84" s="456"/>
      <c r="FR84" s="456"/>
      <c r="FS84" s="456"/>
      <c r="FT84" s="456"/>
      <c r="FU84" s="456"/>
      <c r="FV84" s="456"/>
      <c r="FW84" s="456"/>
      <c r="FX84" s="456"/>
      <c r="FY84" s="456"/>
      <c r="FZ84" s="456"/>
      <c r="GA84" s="456"/>
      <c r="GB84" s="456"/>
      <c r="GC84" s="456"/>
      <c r="GD84" s="456"/>
      <c r="GE84" s="456"/>
      <c r="GF84" s="456"/>
      <c r="GG84" s="456"/>
      <c r="GH84" s="456"/>
      <c r="GI84" s="456"/>
      <c r="GJ84" s="456"/>
      <c r="GK84" s="456"/>
      <c r="GL84" s="457"/>
      <c r="GM84" s="513"/>
      <c r="GN84" s="512"/>
      <c r="GO84" s="512"/>
      <c r="GP84" s="512"/>
      <c r="GQ84" s="512"/>
      <c r="GR84" s="512"/>
      <c r="GS84" s="512"/>
      <c r="GT84" s="512"/>
      <c r="GU84" s="512"/>
      <c r="GV84" s="512"/>
      <c r="GW84" s="512"/>
      <c r="GX84" s="512"/>
      <c r="GY84" s="512"/>
      <c r="GZ84" s="512"/>
      <c r="HA84" s="512"/>
      <c r="HB84" s="512"/>
      <c r="HC84" s="512"/>
      <c r="HD84" s="512"/>
      <c r="HE84" s="512"/>
      <c r="HF84" s="512"/>
      <c r="HG84" s="512"/>
      <c r="HH84" s="512"/>
      <c r="HI84" s="512"/>
      <c r="HJ84" s="512"/>
      <c r="HK84" s="512"/>
      <c r="HL84" s="512"/>
      <c r="HM84" s="512"/>
      <c r="HN84" s="512"/>
      <c r="HO84" s="512"/>
      <c r="HP84" s="512"/>
      <c r="HQ84" s="460"/>
    </row>
    <row r="85" spans="2:225" ht="6" customHeight="1">
      <c r="B85" s="296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8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  <c r="BC85" s="335"/>
      <c r="BD85" s="335"/>
      <c r="BE85" s="335"/>
      <c r="BF85" s="335"/>
      <c r="BG85" s="335"/>
      <c r="BH85" s="335"/>
      <c r="BI85" s="335"/>
      <c r="BJ85" s="350"/>
      <c r="BK85" s="351"/>
      <c r="BL85" s="278"/>
      <c r="BM85" s="278"/>
      <c r="BN85" s="278"/>
      <c r="BO85" s="278"/>
      <c r="BP85" s="278"/>
      <c r="BQ85" s="278"/>
      <c r="BR85" s="278"/>
      <c r="BS85" s="278"/>
      <c r="BT85" s="278"/>
      <c r="BU85" s="278"/>
      <c r="BV85" s="278"/>
      <c r="BW85" s="278"/>
      <c r="BX85" s="278"/>
      <c r="BY85" s="278"/>
      <c r="BZ85" s="278"/>
      <c r="CA85" s="278"/>
      <c r="CB85" s="278"/>
      <c r="CC85" s="278"/>
      <c r="CD85" s="278"/>
      <c r="CE85" s="278"/>
      <c r="CF85" s="278"/>
      <c r="CG85" s="278"/>
      <c r="CH85" s="278"/>
      <c r="CI85" s="570"/>
      <c r="CJ85" s="331"/>
      <c r="CK85" s="246"/>
      <c r="CL85" s="246"/>
      <c r="CM85" s="246"/>
      <c r="CN85" s="246"/>
      <c r="CO85" s="246"/>
      <c r="CP85" s="246"/>
      <c r="CQ85" s="246"/>
      <c r="CR85" s="343"/>
      <c r="CS85" s="354"/>
      <c r="CT85" s="246"/>
      <c r="CU85" s="246"/>
      <c r="CV85" s="246"/>
      <c r="CW85" s="246"/>
      <c r="CX85" s="246"/>
      <c r="CY85" s="246"/>
      <c r="CZ85" s="246"/>
      <c r="DA85" s="247"/>
      <c r="DB85" s="249"/>
      <c r="DC85" s="246"/>
      <c r="DD85" s="246"/>
      <c r="DE85" s="246"/>
      <c r="DF85" s="246"/>
      <c r="DG85" s="246"/>
      <c r="DH85" s="246"/>
      <c r="DI85" s="246"/>
      <c r="DJ85" s="272"/>
      <c r="DK85" s="275"/>
      <c r="DL85" s="278"/>
      <c r="DM85" s="278"/>
      <c r="DN85" s="278"/>
      <c r="DO85" s="278"/>
      <c r="DP85" s="278"/>
      <c r="DQ85" s="278"/>
      <c r="DR85" s="278"/>
      <c r="DS85" s="278"/>
      <c r="DT85" s="278"/>
      <c r="DU85" s="278"/>
      <c r="DV85" s="278"/>
      <c r="DW85" s="278"/>
      <c r="DX85" s="278"/>
      <c r="DY85" s="278"/>
      <c r="DZ85" s="281"/>
      <c r="ED85" s="110"/>
      <c r="EE85" s="572"/>
      <c r="EF85" s="572"/>
      <c r="EG85" s="572"/>
      <c r="EH85" s="572"/>
      <c r="EI85" s="20"/>
      <c r="EJ85" s="283"/>
      <c r="EK85" s="449"/>
      <c r="EL85" s="449"/>
      <c r="EM85" s="449"/>
      <c r="EN85" s="449"/>
      <c r="EO85" s="449"/>
      <c r="EP85" s="449"/>
      <c r="EQ85" s="449"/>
      <c r="ER85" s="449"/>
      <c r="ES85" s="449"/>
      <c r="ET85" s="449"/>
      <c r="EU85" s="449"/>
      <c r="EV85" s="449"/>
      <c r="EW85" s="449"/>
      <c r="EX85" s="449"/>
      <c r="EY85" s="449"/>
      <c r="EZ85" s="449"/>
      <c r="FA85" s="449"/>
      <c r="FB85" s="449"/>
      <c r="FC85" s="449"/>
      <c r="FD85" s="449"/>
      <c r="FE85" s="449"/>
      <c r="FF85" s="449"/>
      <c r="FG85" s="449"/>
      <c r="FH85" s="453"/>
      <c r="FI85" s="458"/>
      <c r="FJ85" s="235"/>
      <c r="FK85" s="235"/>
      <c r="FL85" s="235"/>
      <c r="FM85" s="235"/>
      <c r="FN85" s="235"/>
      <c r="FO85" s="235"/>
      <c r="FP85" s="235"/>
      <c r="FQ85" s="235"/>
      <c r="FR85" s="235"/>
      <c r="FS85" s="235"/>
      <c r="FT85" s="235"/>
      <c r="FU85" s="235"/>
      <c r="FV85" s="235"/>
      <c r="FW85" s="235"/>
      <c r="FX85" s="235"/>
      <c r="FY85" s="235"/>
      <c r="FZ85" s="235"/>
      <c r="GA85" s="235"/>
      <c r="GB85" s="235"/>
      <c r="GC85" s="235"/>
      <c r="GD85" s="235"/>
      <c r="GE85" s="235"/>
      <c r="GF85" s="235"/>
      <c r="GG85" s="235"/>
      <c r="GH85" s="235"/>
      <c r="GI85" s="235"/>
      <c r="GJ85" s="235"/>
      <c r="GK85" s="235"/>
      <c r="GL85" s="236"/>
      <c r="GM85" s="513"/>
      <c r="GN85" s="512"/>
      <c r="GO85" s="512"/>
      <c r="GP85" s="512"/>
      <c r="GQ85" s="512"/>
      <c r="GR85" s="512"/>
      <c r="GS85" s="512"/>
      <c r="GT85" s="512"/>
      <c r="GU85" s="512"/>
      <c r="GV85" s="512"/>
      <c r="GW85" s="512"/>
      <c r="GX85" s="512"/>
      <c r="GY85" s="512"/>
      <c r="GZ85" s="512"/>
      <c r="HA85" s="512"/>
      <c r="HB85" s="512"/>
      <c r="HC85" s="512"/>
      <c r="HD85" s="512"/>
      <c r="HE85" s="512"/>
      <c r="HF85" s="512"/>
      <c r="HG85" s="512"/>
      <c r="HH85" s="512"/>
      <c r="HI85" s="512"/>
      <c r="HJ85" s="512"/>
      <c r="HK85" s="512"/>
      <c r="HL85" s="512"/>
      <c r="HM85" s="512"/>
      <c r="HN85" s="512"/>
      <c r="HO85" s="512"/>
      <c r="HP85" s="512"/>
      <c r="HQ85" s="460"/>
    </row>
    <row r="86" spans="2:225" ht="6" customHeight="1"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4"/>
      <c r="Z86" s="335"/>
      <c r="AA86" s="574"/>
      <c r="AB86" s="574"/>
      <c r="AC86" s="574"/>
      <c r="AD86" s="574"/>
      <c r="AE86" s="574"/>
      <c r="AF86" s="574"/>
      <c r="AG86" s="574"/>
      <c r="AH86" s="574"/>
      <c r="AI86" s="574"/>
      <c r="AJ86" s="574"/>
      <c r="AK86" s="574"/>
      <c r="AL86" s="574"/>
      <c r="AM86" s="574"/>
      <c r="AN86" s="574"/>
      <c r="AO86" s="574"/>
      <c r="AP86" s="574"/>
      <c r="AQ86" s="574"/>
      <c r="AR86" s="574"/>
      <c r="AS86" s="574"/>
      <c r="AT86" s="574"/>
      <c r="AU86" s="574"/>
      <c r="AV86" s="574"/>
      <c r="AW86" s="574"/>
      <c r="AX86" s="574"/>
      <c r="AY86" s="574"/>
      <c r="AZ86" s="574"/>
      <c r="BA86" s="574"/>
      <c r="BB86" s="574"/>
      <c r="BC86" s="574"/>
      <c r="BD86" s="574"/>
      <c r="BE86" s="574"/>
      <c r="BF86" s="574"/>
      <c r="BG86" s="574"/>
      <c r="BH86" s="574"/>
      <c r="BI86" s="574"/>
      <c r="BJ86" s="350"/>
      <c r="BK86" s="351"/>
      <c r="BL86" s="277"/>
      <c r="BM86" s="277"/>
      <c r="BN86" s="277"/>
      <c r="BO86" s="277"/>
      <c r="BP86" s="277"/>
      <c r="BQ86" s="277"/>
      <c r="BR86" s="277"/>
      <c r="BS86" s="277"/>
      <c r="BT86" s="277"/>
      <c r="BU86" s="277"/>
      <c r="BV86" s="277"/>
      <c r="BW86" s="277"/>
      <c r="BX86" s="277"/>
      <c r="BY86" s="277"/>
      <c r="BZ86" s="277"/>
      <c r="CA86" s="277"/>
      <c r="CB86" s="277"/>
      <c r="CC86" s="277"/>
      <c r="CD86" s="277"/>
      <c r="CE86" s="277"/>
      <c r="CF86" s="277"/>
      <c r="CG86" s="277"/>
      <c r="CH86" s="277"/>
      <c r="CI86" s="570"/>
      <c r="CJ86" s="332"/>
      <c r="CK86" s="252"/>
      <c r="CL86" s="252"/>
      <c r="CM86" s="252"/>
      <c r="CN86" s="252"/>
      <c r="CO86" s="252"/>
      <c r="CP86" s="252"/>
      <c r="CQ86" s="252"/>
      <c r="CR86" s="435"/>
      <c r="CS86" s="437"/>
      <c r="CT86" s="252"/>
      <c r="CU86" s="252"/>
      <c r="CV86" s="252"/>
      <c r="CW86" s="252"/>
      <c r="CX86" s="252"/>
      <c r="CY86" s="252"/>
      <c r="CZ86" s="252"/>
      <c r="DA86" s="253"/>
      <c r="DB86" s="255"/>
      <c r="DC86" s="252"/>
      <c r="DD86" s="252"/>
      <c r="DE86" s="252"/>
      <c r="DF86" s="252"/>
      <c r="DG86" s="252"/>
      <c r="DH86" s="252"/>
      <c r="DI86" s="252"/>
      <c r="DJ86" s="273"/>
      <c r="DK86" s="276"/>
      <c r="DL86" s="279"/>
      <c r="DM86" s="279"/>
      <c r="DN86" s="279"/>
      <c r="DO86" s="279"/>
      <c r="DP86" s="279"/>
      <c r="DQ86" s="279"/>
      <c r="DR86" s="279"/>
      <c r="DS86" s="279"/>
      <c r="DT86" s="279"/>
      <c r="DU86" s="279"/>
      <c r="DV86" s="279"/>
      <c r="DW86" s="279"/>
      <c r="DX86" s="279"/>
      <c r="DY86" s="279"/>
      <c r="DZ86" s="282"/>
      <c r="ED86" s="110"/>
      <c r="EE86" s="572"/>
      <c r="EF86" s="572"/>
      <c r="EG86" s="572"/>
      <c r="EH86" s="572"/>
      <c r="EI86" s="20"/>
      <c r="EJ86" s="283"/>
      <c r="EK86" s="449"/>
      <c r="EL86" s="449"/>
      <c r="EM86" s="449"/>
      <c r="EN86" s="449"/>
      <c r="EO86" s="449"/>
      <c r="EP86" s="449"/>
      <c r="EQ86" s="449"/>
      <c r="ER86" s="449"/>
      <c r="ES86" s="449"/>
      <c r="ET86" s="449"/>
      <c r="EU86" s="449"/>
      <c r="EV86" s="449"/>
      <c r="EW86" s="449"/>
      <c r="EX86" s="449"/>
      <c r="EY86" s="449"/>
      <c r="EZ86" s="449"/>
      <c r="FA86" s="449"/>
      <c r="FB86" s="449"/>
      <c r="FC86" s="449"/>
      <c r="FD86" s="449"/>
      <c r="FE86" s="449"/>
      <c r="FF86" s="449"/>
      <c r="FG86" s="449"/>
      <c r="FH86" s="453"/>
      <c r="FI86" s="458"/>
      <c r="FJ86" s="235"/>
      <c r="FK86" s="235"/>
      <c r="FL86" s="235"/>
      <c r="FM86" s="235"/>
      <c r="FN86" s="235"/>
      <c r="FO86" s="235"/>
      <c r="FP86" s="235"/>
      <c r="FQ86" s="235"/>
      <c r="FR86" s="235"/>
      <c r="FS86" s="235"/>
      <c r="FT86" s="235"/>
      <c r="FU86" s="235"/>
      <c r="FV86" s="235"/>
      <c r="FW86" s="235"/>
      <c r="FX86" s="235"/>
      <c r="FY86" s="235"/>
      <c r="FZ86" s="235"/>
      <c r="GA86" s="235"/>
      <c r="GB86" s="235"/>
      <c r="GC86" s="235"/>
      <c r="GD86" s="235"/>
      <c r="GE86" s="235"/>
      <c r="GF86" s="235"/>
      <c r="GG86" s="235"/>
      <c r="GH86" s="235"/>
      <c r="GI86" s="235"/>
      <c r="GJ86" s="235"/>
      <c r="GK86" s="235"/>
      <c r="GL86" s="236"/>
      <c r="GM86" s="513"/>
      <c r="GN86" s="512"/>
      <c r="GO86" s="512"/>
      <c r="GP86" s="512"/>
      <c r="GQ86" s="512"/>
      <c r="GR86" s="512"/>
      <c r="GS86" s="512"/>
      <c r="GT86" s="512"/>
      <c r="GU86" s="512"/>
      <c r="GV86" s="512"/>
      <c r="GW86" s="512"/>
      <c r="GX86" s="512"/>
      <c r="GY86" s="512"/>
      <c r="GZ86" s="512"/>
      <c r="HA86" s="512"/>
      <c r="HB86" s="512"/>
      <c r="HC86" s="512"/>
      <c r="HD86" s="512"/>
      <c r="HE86" s="512"/>
      <c r="HF86" s="512"/>
      <c r="HG86" s="512"/>
      <c r="HH86" s="512"/>
      <c r="HI86" s="512"/>
      <c r="HJ86" s="512"/>
      <c r="HK86" s="512"/>
      <c r="HL86" s="512"/>
      <c r="HM86" s="512"/>
      <c r="HN86" s="512"/>
      <c r="HO86" s="512"/>
      <c r="HP86" s="512"/>
      <c r="HQ86" s="460"/>
    </row>
    <row r="87" spans="2:225" ht="6" customHeight="1" thickBot="1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25"/>
      <c r="BK87" s="336" t="s">
        <v>13</v>
      </c>
      <c r="BL87" s="337"/>
      <c r="BM87" s="337"/>
      <c r="BN87" s="337"/>
      <c r="BO87" s="337"/>
      <c r="BP87" s="337"/>
      <c r="BQ87" s="337"/>
      <c r="BR87" s="337"/>
      <c r="BS87" s="337"/>
      <c r="BT87" s="337"/>
      <c r="BU87" s="337"/>
      <c r="BV87" s="337"/>
      <c r="BW87" s="337"/>
      <c r="BX87" s="337"/>
      <c r="BY87" s="337"/>
      <c r="BZ87" s="337"/>
      <c r="CA87" s="337"/>
      <c r="CB87" s="337"/>
      <c r="CC87" s="337"/>
      <c r="CD87" s="337"/>
      <c r="CE87" s="337"/>
      <c r="CF87" s="337"/>
      <c r="CG87" s="337"/>
      <c r="CH87" s="337"/>
      <c r="CI87" s="338"/>
      <c r="CJ87" s="333"/>
      <c r="CK87" s="257"/>
      <c r="CL87" s="257"/>
      <c r="CM87" s="257"/>
      <c r="CN87" s="257"/>
      <c r="CO87" s="257"/>
      <c r="CP87" s="257"/>
      <c r="CQ87" s="257"/>
      <c r="CR87" s="342"/>
      <c r="CS87" s="451"/>
      <c r="CT87" s="257"/>
      <c r="CU87" s="257"/>
      <c r="CV87" s="257"/>
      <c r="CW87" s="257"/>
      <c r="CX87" s="257"/>
      <c r="CY87" s="257"/>
      <c r="CZ87" s="257"/>
      <c r="DA87" s="349"/>
      <c r="DB87" s="256"/>
      <c r="DC87" s="257"/>
      <c r="DD87" s="257"/>
      <c r="DE87" s="257"/>
      <c r="DF87" s="257"/>
      <c r="DG87" s="257"/>
      <c r="DH87" s="257"/>
      <c r="DI87" s="257"/>
      <c r="DJ87" s="445"/>
      <c r="DK87" s="446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358"/>
      <c r="ED87" s="111"/>
      <c r="EE87" s="573"/>
      <c r="EF87" s="573"/>
      <c r="EG87" s="573"/>
      <c r="EH87" s="573"/>
      <c r="EI87" s="112"/>
      <c r="EJ87" s="284"/>
      <c r="EK87" s="450"/>
      <c r="EL87" s="450"/>
      <c r="EM87" s="450"/>
      <c r="EN87" s="450"/>
      <c r="EO87" s="450"/>
      <c r="EP87" s="450"/>
      <c r="EQ87" s="450"/>
      <c r="ER87" s="450"/>
      <c r="ES87" s="450"/>
      <c r="ET87" s="450"/>
      <c r="EU87" s="450"/>
      <c r="EV87" s="450"/>
      <c r="EW87" s="450"/>
      <c r="EX87" s="450"/>
      <c r="EY87" s="450"/>
      <c r="EZ87" s="450"/>
      <c r="FA87" s="450"/>
      <c r="FB87" s="450"/>
      <c r="FC87" s="450"/>
      <c r="FD87" s="450"/>
      <c r="FE87" s="450"/>
      <c r="FF87" s="450"/>
      <c r="FG87" s="450"/>
      <c r="FH87" s="454"/>
      <c r="FI87" s="459"/>
      <c r="FJ87" s="237"/>
      <c r="FK87" s="237"/>
      <c r="FL87" s="237"/>
      <c r="FM87" s="237"/>
      <c r="FN87" s="237"/>
      <c r="FO87" s="237"/>
      <c r="FP87" s="237"/>
      <c r="FQ87" s="237"/>
      <c r="FR87" s="237"/>
      <c r="FS87" s="237"/>
      <c r="FT87" s="237"/>
      <c r="FU87" s="237"/>
      <c r="FV87" s="237"/>
      <c r="FW87" s="237"/>
      <c r="FX87" s="237"/>
      <c r="FY87" s="237"/>
      <c r="FZ87" s="237"/>
      <c r="GA87" s="237"/>
      <c r="GB87" s="237"/>
      <c r="GC87" s="237"/>
      <c r="GD87" s="237"/>
      <c r="GE87" s="237"/>
      <c r="GF87" s="237"/>
      <c r="GG87" s="237"/>
      <c r="GH87" s="237"/>
      <c r="GI87" s="237"/>
      <c r="GJ87" s="237"/>
      <c r="GK87" s="237"/>
      <c r="GL87" s="238"/>
      <c r="GM87" s="513"/>
      <c r="GN87" s="512"/>
      <c r="GO87" s="512"/>
      <c r="GP87" s="512"/>
      <c r="GQ87" s="512"/>
      <c r="GR87" s="512"/>
      <c r="GS87" s="512"/>
      <c r="GT87" s="512"/>
      <c r="GU87" s="512"/>
      <c r="GV87" s="512"/>
      <c r="GW87" s="512"/>
      <c r="GX87" s="512"/>
      <c r="GY87" s="512"/>
      <c r="GZ87" s="512"/>
      <c r="HA87" s="512"/>
      <c r="HB87" s="512"/>
      <c r="HC87" s="512"/>
      <c r="HD87" s="512"/>
      <c r="HE87" s="512"/>
      <c r="HF87" s="512"/>
      <c r="HG87" s="512"/>
      <c r="HH87" s="512"/>
      <c r="HI87" s="512"/>
      <c r="HJ87" s="512"/>
      <c r="HK87" s="512"/>
      <c r="HL87" s="512"/>
      <c r="HM87" s="512"/>
      <c r="HN87" s="512"/>
      <c r="HO87" s="512"/>
      <c r="HP87" s="512"/>
      <c r="HQ87" s="460"/>
    </row>
    <row r="88" spans="2:225" ht="6" customHeight="1">
      <c r="BJ88" s="26"/>
      <c r="BK88" s="324"/>
      <c r="BL88" s="325"/>
      <c r="BM88" s="325"/>
      <c r="BN88" s="325"/>
      <c r="BO88" s="325"/>
      <c r="BP88" s="325"/>
      <c r="BQ88" s="325"/>
      <c r="BR88" s="325"/>
      <c r="BS88" s="325"/>
      <c r="BT88" s="325"/>
      <c r="BU88" s="325"/>
      <c r="BV88" s="325"/>
      <c r="BW88" s="325"/>
      <c r="BX88" s="325"/>
      <c r="BY88" s="325"/>
      <c r="BZ88" s="325"/>
      <c r="CA88" s="325"/>
      <c r="CB88" s="325"/>
      <c r="CC88" s="325"/>
      <c r="CD88" s="325"/>
      <c r="CE88" s="325"/>
      <c r="CF88" s="325"/>
      <c r="CG88" s="325"/>
      <c r="CH88" s="325"/>
      <c r="CI88" s="326"/>
      <c r="CJ88" s="331"/>
      <c r="CK88" s="246"/>
      <c r="CL88" s="246"/>
      <c r="CM88" s="246"/>
      <c r="CN88" s="246"/>
      <c r="CO88" s="246"/>
      <c r="CP88" s="246"/>
      <c r="CQ88" s="246"/>
      <c r="CR88" s="343"/>
      <c r="CS88" s="354"/>
      <c r="CT88" s="246"/>
      <c r="CU88" s="246"/>
      <c r="CV88" s="246"/>
      <c r="CW88" s="246"/>
      <c r="CX88" s="246"/>
      <c r="CY88" s="246"/>
      <c r="CZ88" s="246"/>
      <c r="DA88" s="247"/>
      <c r="DB88" s="249"/>
      <c r="DC88" s="246"/>
      <c r="DD88" s="246"/>
      <c r="DE88" s="246"/>
      <c r="DF88" s="246"/>
      <c r="DG88" s="246"/>
      <c r="DH88" s="246"/>
      <c r="DI88" s="246"/>
      <c r="DJ88" s="272"/>
      <c r="DK88" s="276"/>
      <c r="DL88" s="279"/>
      <c r="DM88" s="279"/>
      <c r="DN88" s="279"/>
      <c r="DO88" s="279"/>
      <c r="DP88" s="279"/>
      <c r="DQ88" s="279"/>
      <c r="DR88" s="279"/>
      <c r="DS88" s="279"/>
      <c r="DT88" s="279"/>
      <c r="DU88" s="279"/>
      <c r="DV88" s="279"/>
      <c r="DW88" s="279"/>
      <c r="DX88" s="279"/>
      <c r="DY88" s="279"/>
      <c r="DZ88" s="447"/>
      <c r="ED88" s="70"/>
      <c r="EE88" s="70"/>
      <c r="EF88" s="70"/>
      <c r="EG88" s="70"/>
      <c r="EH88" s="70"/>
      <c r="EI88" s="70"/>
      <c r="EJ88" s="70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2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4"/>
      <c r="HC88" s="58"/>
      <c r="HD88" s="58"/>
      <c r="HE88" s="58"/>
      <c r="HF88" s="58"/>
      <c r="HG88" s="58"/>
      <c r="HH88" s="58"/>
      <c r="HI88" s="58"/>
      <c r="HJ88" s="58"/>
      <c r="HK88" s="58"/>
      <c r="HL88" s="58"/>
      <c r="HM88" s="58"/>
      <c r="HN88" s="58"/>
      <c r="HO88" s="58"/>
      <c r="HP88" s="58"/>
      <c r="HQ88" s="58"/>
    </row>
    <row r="89" spans="2:225" ht="6" customHeight="1">
      <c r="B89" s="312" t="s">
        <v>78</v>
      </c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4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9"/>
      <c r="BJ89" s="26"/>
      <c r="BK89" s="324"/>
      <c r="BL89" s="325"/>
      <c r="BM89" s="325"/>
      <c r="BN89" s="325"/>
      <c r="BO89" s="325"/>
      <c r="BP89" s="325"/>
      <c r="BQ89" s="325"/>
      <c r="BR89" s="325"/>
      <c r="BS89" s="325"/>
      <c r="BT89" s="325"/>
      <c r="BU89" s="325"/>
      <c r="BV89" s="325"/>
      <c r="BW89" s="325"/>
      <c r="BX89" s="325"/>
      <c r="BY89" s="325"/>
      <c r="BZ89" s="325"/>
      <c r="CA89" s="325"/>
      <c r="CB89" s="325"/>
      <c r="CC89" s="325"/>
      <c r="CD89" s="325"/>
      <c r="CE89" s="325"/>
      <c r="CF89" s="325"/>
      <c r="CG89" s="325"/>
      <c r="CH89" s="325"/>
      <c r="CI89" s="326"/>
      <c r="CJ89" s="331"/>
      <c r="CK89" s="246"/>
      <c r="CL89" s="246"/>
      <c r="CM89" s="246"/>
      <c r="CN89" s="246"/>
      <c r="CO89" s="246"/>
      <c r="CP89" s="246"/>
      <c r="CQ89" s="246"/>
      <c r="CR89" s="343"/>
      <c r="CS89" s="354"/>
      <c r="CT89" s="246"/>
      <c r="CU89" s="246"/>
      <c r="CV89" s="246"/>
      <c r="CW89" s="246"/>
      <c r="CX89" s="246"/>
      <c r="CY89" s="246"/>
      <c r="CZ89" s="246"/>
      <c r="DA89" s="247"/>
      <c r="DB89" s="249"/>
      <c r="DC89" s="246"/>
      <c r="DD89" s="246"/>
      <c r="DE89" s="246"/>
      <c r="DF89" s="246"/>
      <c r="DG89" s="246"/>
      <c r="DH89" s="246"/>
      <c r="DI89" s="246"/>
      <c r="DJ89" s="272"/>
      <c r="DK89" s="276"/>
      <c r="DL89" s="279"/>
      <c r="DM89" s="279"/>
      <c r="DN89" s="279"/>
      <c r="DO89" s="279"/>
      <c r="DP89" s="279"/>
      <c r="DQ89" s="279"/>
      <c r="DR89" s="279"/>
      <c r="DS89" s="279"/>
      <c r="DT89" s="279"/>
      <c r="DU89" s="279"/>
      <c r="DV89" s="279"/>
      <c r="DW89" s="279"/>
      <c r="DX89" s="279"/>
      <c r="DY89" s="279"/>
      <c r="DZ89" s="447"/>
      <c r="HC89" s="108"/>
      <c r="HD89" s="108"/>
      <c r="HE89" s="108"/>
      <c r="HF89" s="108"/>
      <c r="HG89" s="108"/>
      <c r="HH89" s="108"/>
      <c r="HI89" s="108"/>
      <c r="HJ89" s="108"/>
      <c r="HK89" s="108"/>
      <c r="HL89" s="108"/>
      <c r="HM89" s="108"/>
      <c r="HN89" s="108"/>
      <c r="HO89" s="108"/>
      <c r="HP89" s="108"/>
      <c r="HQ89" s="108"/>
    </row>
    <row r="90" spans="2:225" ht="6" customHeight="1"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7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1"/>
      <c r="BJ90" s="26"/>
      <c r="BK90" s="339"/>
      <c r="BL90" s="340"/>
      <c r="BM90" s="340"/>
      <c r="BN90" s="340"/>
      <c r="BO90" s="340"/>
      <c r="BP90" s="340"/>
      <c r="BQ90" s="340"/>
      <c r="BR90" s="340"/>
      <c r="BS90" s="340"/>
      <c r="BT90" s="340"/>
      <c r="BU90" s="340"/>
      <c r="BV90" s="340"/>
      <c r="BW90" s="340"/>
      <c r="BX90" s="340"/>
      <c r="BY90" s="340"/>
      <c r="BZ90" s="340"/>
      <c r="CA90" s="340"/>
      <c r="CB90" s="340"/>
      <c r="CC90" s="340"/>
      <c r="CD90" s="340"/>
      <c r="CE90" s="340"/>
      <c r="CF90" s="340"/>
      <c r="CG90" s="340"/>
      <c r="CH90" s="340"/>
      <c r="CI90" s="341"/>
      <c r="CJ90" s="332"/>
      <c r="CK90" s="252"/>
      <c r="CL90" s="252"/>
      <c r="CM90" s="252"/>
      <c r="CN90" s="252"/>
      <c r="CO90" s="252"/>
      <c r="CP90" s="252"/>
      <c r="CQ90" s="252"/>
      <c r="CR90" s="435"/>
      <c r="CS90" s="437"/>
      <c r="CT90" s="252"/>
      <c r="CU90" s="252"/>
      <c r="CV90" s="252"/>
      <c r="CW90" s="252"/>
      <c r="CX90" s="252"/>
      <c r="CY90" s="252"/>
      <c r="CZ90" s="252"/>
      <c r="DA90" s="253"/>
      <c r="DB90" s="255"/>
      <c r="DC90" s="252"/>
      <c r="DD90" s="252"/>
      <c r="DE90" s="252"/>
      <c r="DF90" s="252"/>
      <c r="DG90" s="252"/>
      <c r="DH90" s="252"/>
      <c r="DI90" s="252"/>
      <c r="DJ90" s="273"/>
      <c r="DK90" s="276"/>
      <c r="DL90" s="279"/>
      <c r="DM90" s="279"/>
      <c r="DN90" s="279"/>
      <c r="DO90" s="279"/>
      <c r="DP90" s="279"/>
      <c r="DQ90" s="279"/>
      <c r="DR90" s="279"/>
      <c r="DS90" s="279"/>
      <c r="DT90" s="279"/>
      <c r="DU90" s="279"/>
      <c r="DV90" s="279"/>
      <c r="DW90" s="279"/>
      <c r="DX90" s="279"/>
      <c r="DY90" s="279"/>
      <c r="DZ90" s="447"/>
      <c r="ED90" s="243" t="s">
        <v>8</v>
      </c>
      <c r="EE90" s="243"/>
      <c r="EF90" s="243"/>
      <c r="EG90" s="243"/>
      <c r="EH90" s="243"/>
      <c r="EI90" s="243"/>
      <c r="EJ90" s="494" t="s">
        <v>49</v>
      </c>
      <c r="EK90" s="494"/>
      <c r="EL90" s="494"/>
      <c r="EM90" s="494"/>
      <c r="EN90" s="494"/>
      <c r="EO90" s="494"/>
      <c r="EP90" s="494"/>
      <c r="EQ90" s="494"/>
      <c r="ER90" s="494"/>
      <c r="ES90" s="494"/>
      <c r="ET90" s="494"/>
      <c r="EU90" s="494"/>
      <c r="EV90" s="494"/>
      <c r="EW90" s="494"/>
      <c r="EX90" s="494"/>
      <c r="EY90" s="494"/>
      <c r="EZ90" s="494"/>
      <c r="FA90" s="494"/>
      <c r="FB90" s="494"/>
      <c r="FC90" s="494"/>
      <c r="FD90" s="494"/>
      <c r="FE90" s="494"/>
      <c r="FF90" s="494"/>
      <c r="FG90" s="494"/>
      <c r="FH90" s="494"/>
      <c r="FI90" s="494"/>
      <c r="FJ90" s="494"/>
      <c r="FK90" s="494"/>
      <c r="FL90" s="496" t="s">
        <v>51</v>
      </c>
      <c r="FM90" s="497"/>
      <c r="FN90" s="497"/>
      <c r="FO90" s="497"/>
      <c r="FP90" s="497"/>
      <c r="FQ90" s="497"/>
      <c r="FR90" s="497"/>
      <c r="FS90" s="497"/>
      <c r="FT90" s="497"/>
      <c r="FU90" s="497"/>
      <c r="FV90" s="497"/>
      <c r="FW90" s="497"/>
      <c r="FX90" s="497"/>
      <c r="FY90" s="497"/>
      <c r="FZ90" s="497"/>
      <c r="GA90" s="497"/>
      <c r="GB90" s="497"/>
      <c r="GC90" s="497"/>
      <c r="GD90" s="497"/>
      <c r="GE90" s="497"/>
      <c r="GF90" s="497"/>
      <c r="GG90" s="497"/>
      <c r="GH90" s="497"/>
      <c r="GI90" s="497"/>
      <c r="GJ90" s="497"/>
      <c r="GK90" s="497"/>
      <c r="GL90" s="497"/>
      <c r="GM90" s="498"/>
      <c r="GN90" s="494" t="s">
        <v>84</v>
      </c>
      <c r="GO90" s="494"/>
      <c r="GP90" s="494"/>
      <c r="GQ90" s="494"/>
      <c r="GR90" s="494"/>
      <c r="GS90" s="494"/>
      <c r="GT90" s="494"/>
      <c r="GU90" s="494"/>
      <c r="GV90" s="494"/>
      <c r="GW90" s="494"/>
      <c r="GX90" s="494"/>
      <c r="GY90" s="494"/>
      <c r="GZ90" s="494"/>
      <c r="HA90" s="494"/>
      <c r="HB90" s="514"/>
      <c r="HC90" s="494" t="s">
        <v>50</v>
      </c>
      <c r="HD90" s="494"/>
      <c r="HE90" s="494"/>
      <c r="HF90" s="494"/>
      <c r="HG90" s="494"/>
      <c r="HH90" s="494"/>
      <c r="HI90" s="494"/>
      <c r="HJ90" s="494"/>
      <c r="HK90" s="494"/>
      <c r="HL90" s="494"/>
      <c r="HM90" s="494"/>
      <c r="HN90" s="494"/>
      <c r="HO90" s="494"/>
      <c r="HP90" s="494"/>
      <c r="HQ90" s="494"/>
    </row>
    <row r="91" spans="2:225" ht="6" customHeight="1"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7"/>
      <c r="Z91" s="30"/>
      <c r="AA91" s="30"/>
      <c r="AB91" s="30"/>
      <c r="AC91" s="305"/>
      <c r="AD91" s="306"/>
      <c r="AE91" s="306"/>
      <c r="AF91" s="307"/>
      <c r="AG91" s="30"/>
      <c r="AH91" s="30"/>
      <c r="AI91" s="311" t="s">
        <v>79</v>
      </c>
      <c r="AJ91" s="311"/>
      <c r="AK91" s="311"/>
      <c r="AL91" s="311"/>
      <c r="AM91" s="311"/>
      <c r="AN91" s="311"/>
      <c r="AO91" s="311"/>
      <c r="AP91" s="311"/>
      <c r="AQ91" s="311"/>
      <c r="AR91" s="311"/>
      <c r="AS91" s="311"/>
      <c r="AT91" s="311"/>
      <c r="AU91" s="311"/>
      <c r="AV91" s="311"/>
      <c r="AW91" s="311"/>
      <c r="AX91" s="311"/>
      <c r="AY91" s="311"/>
      <c r="AZ91" s="311"/>
      <c r="BA91" s="32"/>
      <c r="BB91" s="32"/>
      <c r="BC91" s="32"/>
      <c r="BD91" s="33"/>
      <c r="BE91" s="33"/>
      <c r="BF91" s="33"/>
      <c r="BG91" s="31"/>
      <c r="BJ91" s="26"/>
      <c r="BK91" s="321" t="s">
        <v>28</v>
      </c>
      <c r="BL91" s="322"/>
      <c r="BM91" s="322"/>
      <c r="BN91" s="322"/>
      <c r="BO91" s="322"/>
      <c r="BP91" s="322"/>
      <c r="BQ91" s="322"/>
      <c r="BR91" s="322"/>
      <c r="BS91" s="322"/>
      <c r="BT91" s="322"/>
      <c r="BU91" s="322"/>
      <c r="BV91" s="322"/>
      <c r="BW91" s="322"/>
      <c r="BX91" s="322"/>
      <c r="BY91" s="322"/>
      <c r="BZ91" s="322"/>
      <c r="CA91" s="322"/>
      <c r="CB91" s="322"/>
      <c r="CC91" s="322"/>
      <c r="CD91" s="322"/>
      <c r="CE91" s="322"/>
      <c r="CF91" s="322"/>
      <c r="CG91" s="322"/>
      <c r="CH91" s="322"/>
      <c r="CI91" s="323"/>
      <c r="CJ91" s="330"/>
      <c r="CK91" s="250"/>
      <c r="CL91" s="250"/>
      <c r="CM91" s="250"/>
      <c r="CN91" s="250"/>
      <c r="CO91" s="250"/>
      <c r="CP91" s="250"/>
      <c r="CQ91" s="250"/>
      <c r="CR91" s="434"/>
      <c r="CS91" s="436"/>
      <c r="CT91" s="250"/>
      <c r="CU91" s="250"/>
      <c r="CV91" s="250"/>
      <c r="CW91" s="250"/>
      <c r="CX91" s="250"/>
      <c r="CY91" s="250"/>
      <c r="CZ91" s="250"/>
      <c r="DA91" s="251"/>
      <c r="DB91" s="254"/>
      <c r="DC91" s="250"/>
      <c r="DD91" s="250"/>
      <c r="DE91" s="250"/>
      <c r="DF91" s="250"/>
      <c r="DG91" s="250"/>
      <c r="DH91" s="250"/>
      <c r="DI91" s="250"/>
      <c r="DJ91" s="271"/>
      <c r="DK91" s="518"/>
      <c r="DL91" s="519"/>
      <c r="DM91" s="519"/>
      <c r="DN91" s="519"/>
      <c r="DO91" s="519"/>
      <c r="DP91" s="519"/>
      <c r="DQ91" s="519"/>
      <c r="DR91" s="519"/>
      <c r="DS91" s="519"/>
      <c r="DT91" s="519"/>
      <c r="DU91" s="519"/>
      <c r="DV91" s="519"/>
      <c r="DW91" s="519"/>
      <c r="DX91" s="519"/>
      <c r="DY91" s="519"/>
      <c r="DZ91" s="520"/>
      <c r="ED91" s="243"/>
      <c r="EE91" s="243"/>
      <c r="EF91" s="243"/>
      <c r="EG91" s="243"/>
      <c r="EH91" s="243"/>
      <c r="EI91" s="243"/>
      <c r="EJ91" s="494"/>
      <c r="EK91" s="494"/>
      <c r="EL91" s="494"/>
      <c r="EM91" s="494"/>
      <c r="EN91" s="494"/>
      <c r="EO91" s="494"/>
      <c r="EP91" s="494"/>
      <c r="EQ91" s="494"/>
      <c r="ER91" s="494"/>
      <c r="ES91" s="494"/>
      <c r="ET91" s="494"/>
      <c r="EU91" s="494"/>
      <c r="EV91" s="494"/>
      <c r="EW91" s="494"/>
      <c r="EX91" s="494"/>
      <c r="EY91" s="494"/>
      <c r="EZ91" s="494"/>
      <c r="FA91" s="494"/>
      <c r="FB91" s="494"/>
      <c r="FC91" s="494"/>
      <c r="FD91" s="494"/>
      <c r="FE91" s="494"/>
      <c r="FF91" s="494"/>
      <c r="FG91" s="494"/>
      <c r="FH91" s="494"/>
      <c r="FI91" s="494"/>
      <c r="FJ91" s="494"/>
      <c r="FK91" s="494"/>
      <c r="FL91" s="499"/>
      <c r="FM91" s="500"/>
      <c r="FN91" s="500"/>
      <c r="FO91" s="500"/>
      <c r="FP91" s="500"/>
      <c r="FQ91" s="500"/>
      <c r="FR91" s="500"/>
      <c r="FS91" s="500"/>
      <c r="FT91" s="500"/>
      <c r="FU91" s="500"/>
      <c r="FV91" s="500"/>
      <c r="FW91" s="500"/>
      <c r="FX91" s="500"/>
      <c r="FY91" s="500"/>
      <c r="FZ91" s="500"/>
      <c r="GA91" s="500"/>
      <c r="GB91" s="500"/>
      <c r="GC91" s="500"/>
      <c r="GD91" s="500"/>
      <c r="GE91" s="500"/>
      <c r="GF91" s="500"/>
      <c r="GG91" s="500"/>
      <c r="GH91" s="500"/>
      <c r="GI91" s="500"/>
      <c r="GJ91" s="500"/>
      <c r="GK91" s="500"/>
      <c r="GL91" s="500"/>
      <c r="GM91" s="501"/>
      <c r="GN91" s="494"/>
      <c r="GO91" s="494"/>
      <c r="GP91" s="494"/>
      <c r="GQ91" s="494"/>
      <c r="GR91" s="494"/>
      <c r="GS91" s="494"/>
      <c r="GT91" s="494"/>
      <c r="GU91" s="494"/>
      <c r="GV91" s="494"/>
      <c r="GW91" s="494"/>
      <c r="GX91" s="494"/>
      <c r="GY91" s="494"/>
      <c r="GZ91" s="494"/>
      <c r="HA91" s="494"/>
      <c r="HB91" s="494"/>
      <c r="HC91" s="494"/>
      <c r="HD91" s="494"/>
      <c r="HE91" s="494"/>
      <c r="HF91" s="494"/>
      <c r="HG91" s="494"/>
      <c r="HH91" s="494"/>
      <c r="HI91" s="494"/>
      <c r="HJ91" s="494"/>
      <c r="HK91" s="494"/>
      <c r="HL91" s="494"/>
      <c r="HM91" s="494"/>
      <c r="HN91" s="494"/>
      <c r="HO91" s="494"/>
      <c r="HP91" s="494"/>
      <c r="HQ91" s="494"/>
    </row>
    <row r="92" spans="2:225" ht="6" customHeight="1"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7"/>
      <c r="Z92" s="30"/>
      <c r="AA92" s="30"/>
      <c r="AB92" s="30"/>
      <c r="AC92" s="308"/>
      <c r="AD92" s="309"/>
      <c r="AE92" s="309"/>
      <c r="AF92" s="310"/>
      <c r="AG92" s="30"/>
      <c r="AH92" s="30"/>
      <c r="AI92" s="311"/>
      <c r="AJ92" s="311"/>
      <c r="AK92" s="311"/>
      <c r="AL92" s="311"/>
      <c r="AM92" s="311"/>
      <c r="AN92" s="311"/>
      <c r="AO92" s="311"/>
      <c r="AP92" s="311"/>
      <c r="AQ92" s="311"/>
      <c r="AR92" s="311"/>
      <c r="AS92" s="311"/>
      <c r="AT92" s="311"/>
      <c r="AU92" s="311"/>
      <c r="AV92" s="311"/>
      <c r="AW92" s="311"/>
      <c r="AX92" s="311"/>
      <c r="AY92" s="311"/>
      <c r="AZ92" s="311"/>
      <c r="BA92" s="32"/>
      <c r="BB92" s="32"/>
      <c r="BC92" s="32"/>
      <c r="BD92" s="33"/>
      <c r="BE92" s="33"/>
      <c r="BF92" s="33"/>
      <c r="BG92" s="31"/>
      <c r="BJ92" s="26"/>
      <c r="BK92" s="324"/>
      <c r="BL92" s="325"/>
      <c r="BM92" s="325"/>
      <c r="BN92" s="325"/>
      <c r="BO92" s="325"/>
      <c r="BP92" s="325"/>
      <c r="BQ92" s="325"/>
      <c r="BR92" s="325"/>
      <c r="BS92" s="325"/>
      <c r="BT92" s="325"/>
      <c r="BU92" s="325"/>
      <c r="BV92" s="325"/>
      <c r="BW92" s="325"/>
      <c r="BX92" s="325"/>
      <c r="BY92" s="325"/>
      <c r="BZ92" s="325"/>
      <c r="CA92" s="325"/>
      <c r="CB92" s="325"/>
      <c r="CC92" s="325"/>
      <c r="CD92" s="325"/>
      <c r="CE92" s="325"/>
      <c r="CF92" s="325"/>
      <c r="CG92" s="325"/>
      <c r="CH92" s="325"/>
      <c r="CI92" s="326"/>
      <c r="CJ92" s="331"/>
      <c r="CK92" s="246"/>
      <c r="CL92" s="246"/>
      <c r="CM92" s="246"/>
      <c r="CN92" s="246"/>
      <c r="CO92" s="246"/>
      <c r="CP92" s="246"/>
      <c r="CQ92" s="246"/>
      <c r="CR92" s="343"/>
      <c r="CS92" s="354"/>
      <c r="CT92" s="246"/>
      <c r="CU92" s="246"/>
      <c r="CV92" s="246"/>
      <c r="CW92" s="246"/>
      <c r="CX92" s="246"/>
      <c r="CY92" s="246"/>
      <c r="CZ92" s="246"/>
      <c r="DA92" s="247"/>
      <c r="DB92" s="249"/>
      <c r="DC92" s="246"/>
      <c r="DD92" s="246"/>
      <c r="DE92" s="246"/>
      <c r="DF92" s="246"/>
      <c r="DG92" s="246"/>
      <c r="DH92" s="246"/>
      <c r="DI92" s="246"/>
      <c r="DJ92" s="272"/>
      <c r="DK92" s="276"/>
      <c r="DL92" s="279"/>
      <c r="DM92" s="279"/>
      <c r="DN92" s="279"/>
      <c r="DO92" s="279"/>
      <c r="DP92" s="279"/>
      <c r="DQ92" s="279"/>
      <c r="DR92" s="279"/>
      <c r="DS92" s="279"/>
      <c r="DT92" s="279"/>
      <c r="DU92" s="279"/>
      <c r="DV92" s="279"/>
      <c r="DW92" s="279"/>
      <c r="DX92" s="279"/>
      <c r="DY92" s="279"/>
      <c r="DZ92" s="447"/>
      <c r="ED92" s="243"/>
      <c r="EE92" s="243"/>
      <c r="EF92" s="243"/>
      <c r="EG92" s="243"/>
      <c r="EH92" s="243"/>
      <c r="EI92" s="243"/>
      <c r="EJ92" s="495"/>
      <c r="EK92" s="495"/>
      <c r="EL92" s="495"/>
      <c r="EM92" s="495"/>
      <c r="EN92" s="495"/>
      <c r="EO92" s="495"/>
      <c r="EP92" s="495"/>
      <c r="EQ92" s="495"/>
      <c r="ER92" s="495"/>
      <c r="ES92" s="495"/>
      <c r="ET92" s="495"/>
      <c r="EU92" s="495"/>
      <c r="EV92" s="495"/>
      <c r="EW92" s="495"/>
      <c r="EX92" s="495"/>
      <c r="EY92" s="495"/>
      <c r="EZ92" s="495"/>
      <c r="FA92" s="495"/>
      <c r="FB92" s="495"/>
      <c r="FC92" s="495"/>
      <c r="FD92" s="495"/>
      <c r="FE92" s="495"/>
      <c r="FF92" s="495"/>
      <c r="FG92" s="495"/>
      <c r="FH92" s="495"/>
      <c r="FI92" s="495"/>
      <c r="FJ92" s="495"/>
      <c r="FK92" s="495"/>
      <c r="FL92" s="502"/>
      <c r="FM92" s="503"/>
      <c r="FN92" s="503"/>
      <c r="FO92" s="503"/>
      <c r="FP92" s="503"/>
      <c r="FQ92" s="503"/>
      <c r="FR92" s="503"/>
      <c r="FS92" s="503"/>
      <c r="FT92" s="503"/>
      <c r="FU92" s="503"/>
      <c r="FV92" s="503"/>
      <c r="FW92" s="503"/>
      <c r="FX92" s="503"/>
      <c r="FY92" s="503"/>
      <c r="FZ92" s="503"/>
      <c r="GA92" s="503"/>
      <c r="GB92" s="503"/>
      <c r="GC92" s="503"/>
      <c r="GD92" s="503"/>
      <c r="GE92" s="503"/>
      <c r="GF92" s="503"/>
      <c r="GG92" s="503"/>
      <c r="GH92" s="503"/>
      <c r="GI92" s="503"/>
      <c r="GJ92" s="503"/>
      <c r="GK92" s="503"/>
      <c r="GL92" s="503"/>
      <c r="GM92" s="504"/>
      <c r="GN92" s="495"/>
      <c r="GO92" s="495"/>
      <c r="GP92" s="495"/>
      <c r="GQ92" s="495"/>
      <c r="GR92" s="495"/>
      <c r="GS92" s="495"/>
      <c r="GT92" s="495"/>
      <c r="GU92" s="495"/>
      <c r="GV92" s="495"/>
      <c r="GW92" s="495"/>
      <c r="GX92" s="495"/>
      <c r="GY92" s="495"/>
      <c r="GZ92" s="495"/>
      <c r="HA92" s="495"/>
      <c r="HB92" s="495"/>
      <c r="HC92" s="495"/>
      <c r="HD92" s="495"/>
      <c r="HE92" s="495"/>
      <c r="HF92" s="495"/>
      <c r="HG92" s="495"/>
      <c r="HH92" s="495"/>
      <c r="HI92" s="495"/>
      <c r="HJ92" s="495"/>
      <c r="HK92" s="495"/>
      <c r="HL92" s="495"/>
      <c r="HM92" s="495"/>
      <c r="HN92" s="495"/>
      <c r="HO92" s="495"/>
      <c r="HP92" s="495"/>
      <c r="HQ92" s="495"/>
    </row>
    <row r="93" spans="2:225" ht="6" customHeight="1">
      <c r="B93" s="315"/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7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1"/>
      <c r="BJ93" s="26"/>
      <c r="BK93" s="324"/>
      <c r="BL93" s="325"/>
      <c r="BM93" s="325"/>
      <c r="BN93" s="325"/>
      <c r="BO93" s="325"/>
      <c r="BP93" s="325"/>
      <c r="BQ93" s="325"/>
      <c r="BR93" s="325"/>
      <c r="BS93" s="325"/>
      <c r="BT93" s="325"/>
      <c r="BU93" s="325"/>
      <c r="BV93" s="325"/>
      <c r="BW93" s="325"/>
      <c r="BX93" s="325"/>
      <c r="BY93" s="325"/>
      <c r="BZ93" s="325"/>
      <c r="CA93" s="325"/>
      <c r="CB93" s="325"/>
      <c r="CC93" s="325"/>
      <c r="CD93" s="325"/>
      <c r="CE93" s="325"/>
      <c r="CF93" s="325"/>
      <c r="CG93" s="325"/>
      <c r="CH93" s="325"/>
      <c r="CI93" s="326"/>
      <c r="CJ93" s="331"/>
      <c r="CK93" s="246"/>
      <c r="CL93" s="246"/>
      <c r="CM93" s="246"/>
      <c r="CN93" s="246"/>
      <c r="CO93" s="246"/>
      <c r="CP93" s="246"/>
      <c r="CQ93" s="246"/>
      <c r="CR93" s="343"/>
      <c r="CS93" s="354"/>
      <c r="CT93" s="246"/>
      <c r="CU93" s="246"/>
      <c r="CV93" s="246"/>
      <c r="CW93" s="246"/>
      <c r="CX93" s="246"/>
      <c r="CY93" s="246"/>
      <c r="CZ93" s="246"/>
      <c r="DA93" s="247"/>
      <c r="DB93" s="249"/>
      <c r="DC93" s="246"/>
      <c r="DD93" s="246"/>
      <c r="DE93" s="246"/>
      <c r="DF93" s="246"/>
      <c r="DG93" s="246"/>
      <c r="DH93" s="246"/>
      <c r="DI93" s="246"/>
      <c r="DJ93" s="272"/>
      <c r="DK93" s="276"/>
      <c r="DL93" s="279"/>
      <c r="DM93" s="279"/>
      <c r="DN93" s="279"/>
      <c r="DO93" s="279"/>
      <c r="DP93" s="279"/>
      <c r="DQ93" s="279"/>
      <c r="DR93" s="279"/>
      <c r="DS93" s="279"/>
      <c r="DT93" s="279"/>
      <c r="DU93" s="279"/>
      <c r="DV93" s="279"/>
      <c r="DW93" s="279"/>
      <c r="DX93" s="279"/>
      <c r="DY93" s="279"/>
      <c r="DZ93" s="447"/>
      <c r="ED93" s="243"/>
      <c r="EE93" s="243"/>
      <c r="EF93" s="243"/>
      <c r="EG93" s="243"/>
      <c r="EH93" s="243"/>
      <c r="EI93" s="243"/>
      <c r="EJ93" s="495"/>
      <c r="EK93" s="495"/>
      <c r="EL93" s="495"/>
      <c r="EM93" s="495"/>
      <c r="EN93" s="495"/>
      <c r="EO93" s="495"/>
      <c r="EP93" s="495"/>
      <c r="EQ93" s="495"/>
      <c r="ER93" s="495"/>
      <c r="ES93" s="495"/>
      <c r="ET93" s="495"/>
      <c r="EU93" s="495"/>
      <c r="EV93" s="495"/>
      <c r="EW93" s="495"/>
      <c r="EX93" s="495"/>
      <c r="EY93" s="495"/>
      <c r="EZ93" s="495"/>
      <c r="FA93" s="495"/>
      <c r="FB93" s="495"/>
      <c r="FC93" s="495"/>
      <c r="FD93" s="495"/>
      <c r="FE93" s="495"/>
      <c r="FF93" s="495"/>
      <c r="FG93" s="495"/>
      <c r="FH93" s="495"/>
      <c r="FI93" s="495"/>
      <c r="FJ93" s="495"/>
      <c r="FK93" s="495"/>
      <c r="FL93" s="505"/>
      <c r="FM93" s="506"/>
      <c r="FN93" s="506"/>
      <c r="FO93" s="506"/>
      <c r="FP93" s="506"/>
      <c r="FQ93" s="506"/>
      <c r="FR93" s="506"/>
      <c r="FS93" s="506"/>
      <c r="FT93" s="506"/>
      <c r="FU93" s="506"/>
      <c r="FV93" s="506"/>
      <c r="FW93" s="506"/>
      <c r="FX93" s="506"/>
      <c r="FY93" s="506"/>
      <c r="FZ93" s="506"/>
      <c r="GA93" s="506"/>
      <c r="GB93" s="506"/>
      <c r="GC93" s="506"/>
      <c r="GD93" s="506"/>
      <c r="GE93" s="506"/>
      <c r="GF93" s="506"/>
      <c r="GG93" s="506"/>
      <c r="GH93" s="506"/>
      <c r="GI93" s="506"/>
      <c r="GJ93" s="506"/>
      <c r="GK93" s="506"/>
      <c r="GL93" s="506"/>
      <c r="GM93" s="507"/>
      <c r="GN93" s="495"/>
      <c r="GO93" s="495"/>
      <c r="GP93" s="495"/>
      <c r="GQ93" s="495"/>
      <c r="GR93" s="495"/>
      <c r="GS93" s="495"/>
      <c r="GT93" s="495"/>
      <c r="GU93" s="495"/>
      <c r="GV93" s="495"/>
      <c r="GW93" s="495"/>
      <c r="GX93" s="495"/>
      <c r="GY93" s="495"/>
      <c r="GZ93" s="495"/>
      <c r="HA93" s="495"/>
      <c r="HB93" s="495"/>
      <c r="HC93" s="495"/>
      <c r="HD93" s="495"/>
      <c r="HE93" s="495"/>
      <c r="HF93" s="495"/>
      <c r="HG93" s="495"/>
      <c r="HH93" s="495"/>
      <c r="HI93" s="495"/>
      <c r="HJ93" s="495"/>
      <c r="HK93" s="495"/>
      <c r="HL93" s="495"/>
      <c r="HM93" s="495"/>
      <c r="HN93" s="495"/>
      <c r="HO93" s="495"/>
      <c r="HP93" s="495"/>
      <c r="HQ93" s="495"/>
    </row>
    <row r="94" spans="2:225" ht="6" customHeight="1"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7"/>
      <c r="Z94" s="30"/>
      <c r="AA94" s="30"/>
      <c r="AB94" s="30"/>
      <c r="AC94" s="305"/>
      <c r="AD94" s="306"/>
      <c r="AE94" s="306"/>
      <c r="AF94" s="307"/>
      <c r="AG94" s="30"/>
      <c r="AH94" s="30"/>
      <c r="AI94" s="311" t="s">
        <v>80</v>
      </c>
      <c r="AJ94" s="311"/>
      <c r="AK94" s="311"/>
      <c r="AL94" s="311"/>
      <c r="AM94" s="311"/>
      <c r="AN94" s="311"/>
      <c r="AO94" s="311"/>
      <c r="AP94" s="311"/>
      <c r="AQ94" s="311"/>
      <c r="AR94" s="311"/>
      <c r="AS94" s="311"/>
      <c r="AT94" s="311"/>
      <c r="AU94" s="311"/>
      <c r="AV94" s="311"/>
      <c r="AW94" s="311"/>
      <c r="AX94" s="311"/>
      <c r="AY94" s="311"/>
      <c r="AZ94" s="311"/>
      <c r="BA94" s="30"/>
      <c r="BB94" s="30"/>
      <c r="BC94" s="30"/>
      <c r="BD94" s="30"/>
      <c r="BE94" s="30"/>
      <c r="BF94" s="30"/>
      <c r="BG94" s="31"/>
      <c r="BJ94" s="26"/>
      <c r="BK94" s="327"/>
      <c r="BL94" s="328"/>
      <c r="BM94" s="328"/>
      <c r="BN94" s="328"/>
      <c r="BO94" s="328"/>
      <c r="BP94" s="328"/>
      <c r="BQ94" s="328"/>
      <c r="BR94" s="328"/>
      <c r="BS94" s="328"/>
      <c r="BT94" s="328"/>
      <c r="BU94" s="328"/>
      <c r="BV94" s="328"/>
      <c r="BW94" s="328"/>
      <c r="BX94" s="328"/>
      <c r="BY94" s="328"/>
      <c r="BZ94" s="328"/>
      <c r="CA94" s="328"/>
      <c r="CB94" s="328"/>
      <c r="CC94" s="328"/>
      <c r="CD94" s="328"/>
      <c r="CE94" s="328"/>
      <c r="CF94" s="328"/>
      <c r="CG94" s="328"/>
      <c r="CH94" s="328"/>
      <c r="CI94" s="329"/>
      <c r="CJ94" s="332"/>
      <c r="CK94" s="252"/>
      <c r="CL94" s="252"/>
      <c r="CM94" s="252"/>
      <c r="CN94" s="252"/>
      <c r="CO94" s="252"/>
      <c r="CP94" s="252"/>
      <c r="CQ94" s="252"/>
      <c r="CR94" s="435"/>
      <c r="CS94" s="437"/>
      <c r="CT94" s="252"/>
      <c r="CU94" s="252"/>
      <c r="CV94" s="252"/>
      <c r="CW94" s="252"/>
      <c r="CX94" s="252"/>
      <c r="CY94" s="252"/>
      <c r="CZ94" s="252"/>
      <c r="DA94" s="253"/>
      <c r="DB94" s="255"/>
      <c r="DC94" s="252"/>
      <c r="DD94" s="252"/>
      <c r="DE94" s="252"/>
      <c r="DF94" s="252"/>
      <c r="DG94" s="252"/>
      <c r="DH94" s="252"/>
      <c r="DI94" s="252"/>
      <c r="DJ94" s="273"/>
      <c r="DK94" s="446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358"/>
      <c r="ED94" s="243"/>
      <c r="EE94" s="243"/>
      <c r="EF94" s="243"/>
      <c r="EG94" s="243"/>
      <c r="EH94" s="243"/>
      <c r="EI94" s="243"/>
      <c r="EJ94" s="495"/>
      <c r="EK94" s="495"/>
      <c r="EL94" s="495"/>
      <c r="EM94" s="495"/>
      <c r="EN94" s="495"/>
      <c r="EO94" s="495"/>
      <c r="EP94" s="495"/>
      <c r="EQ94" s="495"/>
      <c r="ER94" s="495"/>
      <c r="ES94" s="495"/>
      <c r="ET94" s="495"/>
      <c r="EU94" s="495"/>
      <c r="EV94" s="495"/>
      <c r="EW94" s="495"/>
      <c r="EX94" s="495"/>
      <c r="EY94" s="495"/>
      <c r="EZ94" s="495"/>
      <c r="FA94" s="495"/>
      <c r="FB94" s="495"/>
      <c r="FC94" s="495"/>
      <c r="FD94" s="495"/>
      <c r="FE94" s="495"/>
      <c r="FF94" s="495"/>
      <c r="FG94" s="495"/>
      <c r="FH94" s="495"/>
      <c r="FI94" s="495"/>
      <c r="FJ94" s="495"/>
      <c r="FK94" s="495"/>
      <c r="FL94" s="505"/>
      <c r="FM94" s="506"/>
      <c r="FN94" s="506"/>
      <c r="FO94" s="506"/>
      <c r="FP94" s="506"/>
      <c r="FQ94" s="506"/>
      <c r="FR94" s="506"/>
      <c r="FS94" s="506"/>
      <c r="FT94" s="506"/>
      <c r="FU94" s="506"/>
      <c r="FV94" s="506"/>
      <c r="FW94" s="506"/>
      <c r="FX94" s="506"/>
      <c r="FY94" s="506"/>
      <c r="FZ94" s="506"/>
      <c r="GA94" s="506"/>
      <c r="GB94" s="506"/>
      <c r="GC94" s="506"/>
      <c r="GD94" s="506"/>
      <c r="GE94" s="506"/>
      <c r="GF94" s="506"/>
      <c r="GG94" s="506"/>
      <c r="GH94" s="506"/>
      <c r="GI94" s="506"/>
      <c r="GJ94" s="506"/>
      <c r="GK94" s="506"/>
      <c r="GL94" s="506"/>
      <c r="GM94" s="507"/>
      <c r="GN94" s="495"/>
      <c r="GO94" s="495"/>
      <c r="GP94" s="495"/>
      <c r="GQ94" s="495"/>
      <c r="GR94" s="495"/>
      <c r="GS94" s="495"/>
      <c r="GT94" s="495"/>
      <c r="GU94" s="495"/>
      <c r="GV94" s="495"/>
      <c r="GW94" s="495"/>
      <c r="GX94" s="495"/>
      <c r="GY94" s="495"/>
      <c r="GZ94" s="495"/>
      <c r="HA94" s="495"/>
      <c r="HB94" s="495"/>
      <c r="HC94" s="495"/>
      <c r="HD94" s="495"/>
      <c r="HE94" s="495"/>
      <c r="HF94" s="495"/>
      <c r="HG94" s="495"/>
      <c r="HH94" s="495"/>
      <c r="HI94" s="495"/>
      <c r="HJ94" s="495"/>
      <c r="HK94" s="495"/>
      <c r="HL94" s="495"/>
      <c r="HM94" s="495"/>
      <c r="HN94" s="495"/>
      <c r="HO94" s="495"/>
      <c r="HP94" s="495"/>
      <c r="HQ94" s="495"/>
    </row>
    <row r="95" spans="2:225" ht="6" customHeight="1"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7"/>
      <c r="Z95" s="34"/>
      <c r="AA95" s="34"/>
      <c r="AB95" s="30"/>
      <c r="AC95" s="308"/>
      <c r="AD95" s="309"/>
      <c r="AE95" s="309"/>
      <c r="AF95" s="310"/>
      <c r="AG95" s="30"/>
      <c r="AH95" s="30"/>
      <c r="AI95" s="311"/>
      <c r="AJ95" s="311"/>
      <c r="AK95" s="311"/>
      <c r="AL95" s="311"/>
      <c r="AM95" s="311"/>
      <c r="AN95" s="311"/>
      <c r="AO95" s="311"/>
      <c r="AP95" s="311"/>
      <c r="AQ95" s="311"/>
      <c r="AR95" s="311"/>
      <c r="AS95" s="311"/>
      <c r="AT95" s="311"/>
      <c r="AU95" s="311"/>
      <c r="AV95" s="311"/>
      <c r="AW95" s="311"/>
      <c r="AX95" s="311"/>
      <c r="AY95" s="311"/>
      <c r="AZ95" s="311"/>
      <c r="BA95" s="30"/>
      <c r="BB95" s="30"/>
      <c r="BC95" s="30"/>
      <c r="BD95" s="30"/>
      <c r="BE95" s="30"/>
      <c r="BF95" s="30"/>
      <c r="BG95" s="31"/>
      <c r="BJ95" s="26"/>
      <c r="BK95" s="336" t="s">
        <v>29</v>
      </c>
      <c r="BL95" s="337"/>
      <c r="BM95" s="337"/>
      <c r="BN95" s="337"/>
      <c r="BO95" s="337"/>
      <c r="BP95" s="337"/>
      <c r="BQ95" s="337"/>
      <c r="BR95" s="337"/>
      <c r="BS95" s="337"/>
      <c r="BT95" s="337"/>
      <c r="BU95" s="337"/>
      <c r="BV95" s="337"/>
      <c r="BW95" s="337"/>
      <c r="BX95" s="337"/>
      <c r="BY95" s="337"/>
      <c r="BZ95" s="337"/>
      <c r="CA95" s="337"/>
      <c r="CB95" s="337"/>
      <c r="CC95" s="337"/>
      <c r="CD95" s="337"/>
      <c r="CE95" s="337"/>
      <c r="CF95" s="337"/>
      <c r="CG95" s="337"/>
      <c r="CH95" s="337"/>
      <c r="CI95" s="338"/>
      <c r="CJ95" s="333"/>
      <c r="CK95" s="257"/>
      <c r="CL95" s="257"/>
      <c r="CM95" s="257"/>
      <c r="CN95" s="257"/>
      <c r="CO95" s="257"/>
      <c r="CP95" s="257"/>
      <c r="CQ95" s="257"/>
      <c r="CR95" s="342"/>
      <c r="CS95" s="451"/>
      <c r="CT95" s="257"/>
      <c r="CU95" s="257"/>
      <c r="CV95" s="257"/>
      <c r="CW95" s="257"/>
      <c r="CX95" s="257"/>
      <c r="CY95" s="257"/>
      <c r="CZ95" s="257"/>
      <c r="DA95" s="349"/>
      <c r="DB95" s="256"/>
      <c r="DC95" s="257"/>
      <c r="DD95" s="257"/>
      <c r="DE95" s="257"/>
      <c r="DF95" s="257"/>
      <c r="DG95" s="257"/>
      <c r="DH95" s="257"/>
      <c r="DI95" s="257"/>
      <c r="DJ95" s="445"/>
      <c r="DK95" s="291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358"/>
      <c r="ED95" s="243"/>
      <c r="EE95" s="243"/>
      <c r="EF95" s="243"/>
      <c r="EG95" s="243"/>
      <c r="EH95" s="243"/>
      <c r="EI95" s="243"/>
      <c r="EJ95" s="495"/>
      <c r="EK95" s="495"/>
      <c r="EL95" s="495"/>
      <c r="EM95" s="495"/>
      <c r="EN95" s="495"/>
      <c r="EO95" s="495"/>
      <c r="EP95" s="495"/>
      <c r="EQ95" s="495"/>
      <c r="ER95" s="495"/>
      <c r="ES95" s="495"/>
      <c r="ET95" s="495"/>
      <c r="EU95" s="495"/>
      <c r="EV95" s="495"/>
      <c r="EW95" s="495"/>
      <c r="EX95" s="495"/>
      <c r="EY95" s="495"/>
      <c r="EZ95" s="495"/>
      <c r="FA95" s="495"/>
      <c r="FB95" s="495"/>
      <c r="FC95" s="495"/>
      <c r="FD95" s="495"/>
      <c r="FE95" s="495"/>
      <c r="FF95" s="495"/>
      <c r="FG95" s="495"/>
      <c r="FH95" s="495"/>
      <c r="FI95" s="495"/>
      <c r="FJ95" s="495"/>
      <c r="FK95" s="495"/>
      <c r="FL95" s="505"/>
      <c r="FM95" s="506"/>
      <c r="FN95" s="506"/>
      <c r="FO95" s="506"/>
      <c r="FP95" s="506"/>
      <c r="FQ95" s="506"/>
      <c r="FR95" s="506"/>
      <c r="FS95" s="506"/>
      <c r="FT95" s="506"/>
      <c r="FU95" s="506"/>
      <c r="FV95" s="506"/>
      <c r="FW95" s="506"/>
      <c r="FX95" s="506"/>
      <c r="FY95" s="506"/>
      <c r="FZ95" s="506"/>
      <c r="GA95" s="506"/>
      <c r="GB95" s="506"/>
      <c r="GC95" s="506"/>
      <c r="GD95" s="506"/>
      <c r="GE95" s="506"/>
      <c r="GF95" s="506"/>
      <c r="GG95" s="506"/>
      <c r="GH95" s="506"/>
      <c r="GI95" s="506"/>
      <c r="GJ95" s="506"/>
      <c r="GK95" s="506"/>
      <c r="GL95" s="506"/>
      <c r="GM95" s="507"/>
      <c r="GN95" s="495"/>
      <c r="GO95" s="495"/>
      <c r="GP95" s="495"/>
      <c r="GQ95" s="495"/>
      <c r="GR95" s="495"/>
      <c r="GS95" s="495"/>
      <c r="GT95" s="495"/>
      <c r="GU95" s="495"/>
      <c r="GV95" s="495"/>
      <c r="GW95" s="495"/>
      <c r="GX95" s="495"/>
      <c r="GY95" s="495"/>
      <c r="GZ95" s="495"/>
      <c r="HA95" s="495"/>
      <c r="HB95" s="495"/>
      <c r="HC95" s="495"/>
      <c r="HD95" s="495"/>
      <c r="HE95" s="495"/>
      <c r="HF95" s="495"/>
      <c r="HG95" s="495"/>
      <c r="HH95" s="495"/>
      <c r="HI95" s="495"/>
      <c r="HJ95" s="495"/>
      <c r="HK95" s="495"/>
      <c r="HL95" s="495"/>
      <c r="HM95" s="495"/>
      <c r="HN95" s="495"/>
      <c r="HO95" s="495"/>
      <c r="HP95" s="495"/>
      <c r="HQ95" s="495"/>
    </row>
    <row r="96" spans="2:225" ht="6" customHeight="1"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7"/>
      <c r="Z96" s="30"/>
      <c r="AA96" s="30"/>
      <c r="AB96" s="30"/>
      <c r="AC96" s="30"/>
      <c r="AD96" s="30"/>
      <c r="AE96" s="30"/>
      <c r="AF96" s="30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401"/>
      <c r="BB96" s="401"/>
      <c r="BC96" s="401"/>
      <c r="BD96" s="401"/>
      <c r="BE96" s="30"/>
      <c r="BF96" s="30"/>
      <c r="BG96" s="31"/>
      <c r="BJ96" s="26"/>
      <c r="BK96" s="324"/>
      <c r="BL96" s="325"/>
      <c r="BM96" s="325"/>
      <c r="BN96" s="325"/>
      <c r="BO96" s="325"/>
      <c r="BP96" s="325"/>
      <c r="BQ96" s="325"/>
      <c r="BR96" s="325"/>
      <c r="BS96" s="325"/>
      <c r="BT96" s="325"/>
      <c r="BU96" s="325"/>
      <c r="BV96" s="325"/>
      <c r="BW96" s="325"/>
      <c r="BX96" s="325"/>
      <c r="BY96" s="325"/>
      <c r="BZ96" s="325"/>
      <c r="CA96" s="325"/>
      <c r="CB96" s="325"/>
      <c r="CC96" s="325"/>
      <c r="CD96" s="325"/>
      <c r="CE96" s="325"/>
      <c r="CF96" s="325"/>
      <c r="CG96" s="325"/>
      <c r="CH96" s="325"/>
      <c r="CI96" s="326"/>
      <c r="CJ96" s="331"/>
      <c r="CK96" s="246"/>
      <c r="CL96" s="246"/>
      <c r="CM96" s="246"/>
      <c r="CN96" s="246"/>
      <c r="CO96" s="246"/>
      <c r="CP96" s="246"/>
      <c r="CQ96" s="246"/>
      <c r="CR96" s="343"/>
      <c r="CS96" s="354"/>
      <c r="CT96" s="246"/>
      <c r="CU96" s="246"/>
      <c r="CV96" s="246"/>
      <c r="CW96" s="246"/>
      <c r="CX96" s="246"/>
      <c r="CY96" s="246"/>
      <c r="CZ96" s="246"/>
      <c r="DA96" s="247"/>
      <c r="DB96" s="249"/>
      <c r="DC96" s="246"/>
      <c r="DD96" s="246"/>
      <c r="DE96" s="246"/>
      <c r="DF96" s="246"/>
      <c r="DG96" s="246"/>
      <c r="DH96" s="246"/>
      <c r="DI96" s="246"/>
      <c r="DJ96" s="272"/>
      <c r="DK96" s="291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358"/>
      <c r="ED96" s="243"/>
      <c r="EE96" s="243"/>
      <c r="EF96" s="243"/>
      <c r="EG96" s="243"/>
      <c r="EH96" s="243"/>
      <c r="EI96" s="243"/>
      <c r="EJ96" s="495"/>
      <c r="EK96" s="495"/>
      <c r="EL96" s="495"/>
      <c r="EM96" s="495"/>
      <c r="EN96" s="495"/>
      <c r="EO96" s="495"/>
      <c r="EP96" s="495"/>
      <c r="EQ96" s="495"/>
      <c r="ER96" s="495"/>
      <c r="ES96" s="495"/>
      <c r="ET96" s="495"/>
      <c r="EU96" s="495"/>
      <c r="EV96" s="495"/>
      <c r="EW96" s="495"/>
      <c r="EX96" s="495"/>
      <c r="EY96" s="495"/>
      <c r="EZ96" s="495"/>
      <c r="FA96" s="495"/>
      <c r="FB96" s="495"/>
      <c r="FC96" s="495"/>
      <c r="FD96" s="495"/>
      <c r="FE96" s="495"/>
      <c r="FF96" s="495"/>
      <c r="FG96" s="495"/>
      <c r="FH96" s="495"/>
      <c r="FI96" s="495"/>
      <c r="FJ96" s="495"/>
      <c r="FK96" s="495"/>
      <c r="FL96" s="505"/>
      <c r="FM96" s="506"/>
      <c r="FN96" s="506"/>
      <c r="FO96" s="506"/>
      <c r="FP96" s="506"/>
      <c r="FQ96" s="506"/>
      <c r="FR96" s="506"/>
      <c r="FS96" s="506"/>
      <c r="FT96" s="506"/>
      <c r="FU96" s="506"/>
      <c r="FV96" s="506"/>
      <c r="FW96" s="506"/>
      <c r="FX96" s="506"/>
      <c r="FY96" s="506"/>
      <c r="FZ96" s="506"/>
      <c r="GA96" s="506"/>
      <c r="GB96" s="506"/>
      <c r="GC96" s="506"/>
      <c r="GD96" s="506"/>
      <c r="GE96" s="506"/>
      <c r="GF96" s="506"/>
      <c r="GG96" s="506"/>
      <c r="GH96" s="506"/>
      <c r="GI96" s="506"/>
      <c r="GJ96" s="506"/>
      <c r="GK96" s="506"/>
      <c r="GL96" s="506"/>
      <c r="GM96" s="507"/>
      <c r="GN96" s="495"/>
      <c r="GO96" s="495"/>
      <c r="GP96" s="495"/>
      <c r="GQ96" s="495"/>
      <c r="GR96" s="495"/>
      <c r="GS96" s="495"/>
      <c r="GT96" s="495"/>
      <c r="GU96" s="495"/>
      <c r="GV96" s="495"/>
      <c r="GW96" s="495"/>
      <c r="GX96" s="495"/>
      <c r="GY96" s="495"/>
      <c r="GZ96" s="495"/>
      <c r="HA96" s="495"/>
      <c r="HB96" s="495"/>
      <c r="HC96" s="495"/>
      <c r="HD96" s="495"/>
      <c r="HE96" s="495"/>
      <c r="HF96" s="495"/>
      <c r="HG96" s="495"/>
      <c r="HH96" s="495"/>
      <c r="HI96" s="495"/>
      <c r="HJ96" s="495"/>
      <c r="HK96" s="495"/>
      <c r="HL96" s="495"/>
      <c r="HM96" s="495"/>
      <c r="HN96" s="495"/>
      <c r="HO96" s="495"/>
      <c r="HP96" s="495"/>
      <c r="HQ96" s="495"/>
    </row>
    <row r="97" spans="2:225" ht="10.5" customHeight="1"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7"/>
      <c r="Z97" s="30"/>
      <c r="AA97" s="30"/>
      <c r="AB97" s="30"/>
      <c r="AC97" s="102"/>
      <c r="AD97" s="103"/>
      <c r="AE97" s="103"/>
      <c r="AF97" s="104"/>
      <c r="AG97" s="105"/>
      <c r="AH97" s="105"/>
      <c r="AI97" s="359" t="s">
        <v>81</v>
      </c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105"/>
      <c r="BA97" s="401"/>
      <c r="BB97" s="401"/>
      <c r="BC97" s="401"/>
      <c r="BD97" s="401"/>
      <c r="BE97" s="30"/>
      <c r="BF97" s="30"/>
      <c r="BG97" s="31"/>
      <c r="BJ97" s="26"/>
      <c r="BK97" s="324"/>
      <c r="BL97" s="325"/>
      <c r="BM97" s="325"/>
      <c r="BN97" s="325"/>
      <c r="BO97" s="325"/>
      <c r="BP97" s="325"/>
      <c r="BQ97" s="325"/>
      <c r="BR97" s="325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325"/>
      <c r="CE97" s="325"/>
      <c r="CF97" s="325"/>
      <c r="CG97" s="325"/>
      <c r="CH97" s="325"/>
      <c r="CI97" s="326"/>
      <c r="CJ97" s="331"/>
      <c r="CK97" s="246"/>
      <c r="CL97" s="246"/>
      <c r="CM97" s="246"/>
      <c r="CN97" s="246"/>
      <c r="CO97" s="246"/>
      <c r="CP97" s="246"/>
      <c r="CQ97" s="246"/>
      <c r="CR97" s="343"/>
      <c r="CS97" s="354"/>
      <c r="CT97" s="246"/>
      <c r="CU97" s="246"/>
      <c r="CV97" s="246"/>
      <c r="CW97" s="246"/>
      <c r="CX97" s="246"/>
      <c r="CY97" s="246"/>
      <c r="CZ97" s="246"/>
      <c r="DA97" s="247"/>
      <c r="DB97" s="249"/>
      <c r="DC97" s="246"/>
      <c r="DD97" s="246"/>
      <c r="DE97" s="246"/>
      <c r="DF97" s="246"/>
      <c r="DG97" s="246"/>
      <c r="DH97" s="246"/>
      <c r="DI97" s="246"/>
      <c r="DJ97" s="272"/>
      <c r="DK97" s="291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358"/>
      <c r="ED97" s="243"/>
      <c r="EE97" s="243"/>
      <c r="EF97" s="243"/>
      <c r="EG97" s="243"/>
      <c r="EH97" s="243"/>
      <c r="EI97" s="243"/>
      <c r="EJ97" s="495"/>
      <c r="EK97" s="495"/>
      <c r="EL97" s="495"/>
      <c r="EM97" s="495"/>
      <c r="EN97" s="495"/>
      <c r="EO97" s="495"/>
      <c r="EP97" s="495"/>
      <c r="EQ97" s="495"/>
      <c r="ER97" s="495"/>
      <c r="ES97" s="495"/>
      <c r="ET97" s="495"/>
      <c r="EU97" s="495"/>
      <c r="EV97" s="495"/>
      <c r="EW97" s="495"/>
      <c r="EX97" s="495"/>
      <c r="EY97" s="495"/>
      <c r="EZ97" s="495"/>
      <c r="FA97" s="495"/>
      <c r="FB97" s="495"/>
      <c r="FC97" s="495"/>
      <c r="FD97" s="495"/>
      <c r="FE97" s="495"/>
      <c r="FF97" s="495"/>
      <c r="FG97" s="495"/>
      <c r="FH97" s="495"/>
      <c r="FI97" s="495"/>
      <c r="FJ97" s="495"/>
      <c r="FK97" s="495"/>
      <c r="FL97" s="505"/>
      <c r="FM97" s="506"/>
      <c r="FN97" s="506"/>
      <c r="FO97" s="506"/>
      <c r="FP97" s="506"/>
      <c r="FQ97" s="506"/>
      <c r="FR97" s="506"/>
      <c r="FS97" s="506"/>
      <c r="FT97" s="506"/>
      <c r="FU97" s="506"/>
      <c r="FV97" s="506"/>
      <c r="FW97" s="506"/>
      <c r="FX97" s="506"/>
      <c r="FY97" s="506"/>
      <c r="FZ97" s="506"/>
      <c r="GA97" s="506"/>
      <c r="GB97" s="506"/>
      <c r="GC97" s="506"/>
      <c r="GD97" s="506"/>
      <c r="GE97" s="506"/>
      <c r="GF97" s="506"/>
      <c r="GG97" s="506"/>
      <c r="GH97" s="506"/>
      <c r="GI97" s="506"/>
      <c r="GJ97" s="506"/>
      <c r="GK97" s="506"/>
      <c r="GL97" s="506"/>
      <c r="GM97" s="507"/>
      <c r="GN97" s="495"/>
      <c r="GO97" s="495"/>
      <c r="GP97" s="495"/>
      <c r="GQ97" s="495"/>
      <c r="GR97" s="495"/>
      <c r="GS97" s="495"/>
      <c r="GT97" s="495"/>
      <c r="GU97" s="495"/>
      <c r="GV97" s="495"/>
      <c r="GW97" s="495"/>
      <c r="GX97" s="495"/>
      <c r="GY97" s="495"/>
      <c r="GZ97" s="495"/>
      <c r="HA97" s="495"/>
      <c r="HB97" s="495"/>
      <c r="HC97" s="495"/>
      <c r="HD97" s="495"/>
      <c r="HE97" s="495"/>
      <c r="HF97" s="495"/>
      <c r="HG97" s="495"/>
      <c r="HH97" s="495"/>
      <c r="HI97" s="495"/>
      <c r="HJ97" s="495"/>
      <c r="HK97" s="495"/>
      <c r="HL97" s="495"/>
      <c r="HM97" s="495"/>
      <c r="HN97" s="495"/>
      <c r="HO97" s="495"/>
      <c r="HP97" s="495"/>
      <c r="HQ97" s="495"/>
    </row>
    <row r="98" spans="2:225" ht="10.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20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6"/>
      <c r="BJ98" s="26"/>
      <c r="BK98" s="327"/>
      <c r="BL98" s="328"/>
      <c r="BM98" s="328"/>
      <c r="BN98" s="328"/>
      <c r="BO98" s="328"/>
      <c r="BP98" s="328"/>
      <c r="BQ98" s="328"/>
      <c r="BR98" s="328"/>
      <c r="BS98" s="328"/>
      <c r="BT98" s="328"/>
      <c r="BU98" s="328"/>
      <c r="BV98" s="328"/>
      <c r="BW98" s="328"/>
      <c r="BX98" s="328"/>
      <c r="BY98" s="328"/>
      <c r="BZ98" s="328"/>
      <c r="CA98" s="328"/>
      <c r="CB98" s="328"/>
      <c r="CC98" s="328"/>
      <c r="CD98" s="328"/>
      <c r="CE98" s="328"/>
      <c r="CF98" s="328"/>
      <c r="CG98" s="328"/>
      <c r="CH98" s="328"/>
      <c r="CI98" s="329"/>
      <c r="CJ98" s="402"/>
      <c r="CK98" s="259"/>
      <c r="CL98" s="259"/>
      <c r="CM98" s="259"/>
      <c r="CN98" s="259"/>
      <c r="CO98" s="259"/>
      <c r="CP98" s="259"/>
      <c r="CQ98" s="259"/>
      <c r="CR98" s="344"/>
      <c r="CS98" s="688"/>
      <c r="CT98" s="259"/>
      <c r="CU98" s="259"/>
      <c r="CV98" s="259"/>
      <c r="CW98" s="259"/>
      <c r="CX98" s="259"/>
      <c r="CY98" s="259"/>
      <c r="CZ98" s="259"/>
      <c r="DA98" s="433"/>
      <c r="DB98" s="258"/>
      <c r="DC98" s="259"/>
      <c r="DD98" s="259"/>
      <c r="DE98" s="259"/>
      <c r="DF98" s="259"/>
      <c r="DG98" s="259"/>
      <c r="DH98" s="259"/>
      <c r="DI98" s="259"/>
      <c r="DJ98" s="452"/>
      <c r="DK98" s="291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358"/>
      <c r="ED98" s="243"/>
      <c r="EE98" s="243"/>
      <c r="EF98" s="243"/>
      <c r="EG98" s="243"/>
      <c r="EH98" s="243"/>
      <c r="EI98" s="243"/>
      <c r="EJ98" s="495"/>
      <c r="EK98" s="495"/>
      <c r="EL98" s="495"/>
      <c r="EM98" s="495"/>
      <c r="EN98" s="495"/>
      <c r="EO98" s="495"/>
      <c r="EP98" s="495"/>
      <c r="EQ98" s="495"/>
      <c r="ER98" s="495"/>
      <c r="ES98" s="495"/>
      <c r="ET98" s="495"/>
      <c r="EU98" s="495"/>
      <c r="EV98" s="495"/>
      <c r="EW98" s="495"/>
      <c r="EX98" s="495"/>
      <c r="EY98" s="495"/>
      <c r="EZ98" s="495"/>
      <c r="FA98" s="495"/>
      <c r="FB98" s="495"/>
      <c r="FC98" s="495"/>
      <c r="FD98" s="495"/>
      <c r="FE98" s="495"/>
      <c r="FF98" s="495"/>
      <c r="FG98" s="495"/>
      <c r="FH98" s="495"/>
      <c r="FI98" s="495"/>
      <c r="FJ98" s="495"/>
      <c r="FK98" s="495"/>
      <c r="FL98" s="508"/>
      <c r="FM98" s="509"/>
      <c r="FN98" s="509"/>
      <c r="FO98" s="509"/>
      <c r="FP98" s="509"/>
      <c r="FQ98" s="509"/>
      <c r="FR98" s="509"/>
      <c r="FS98" s="509"/>
      <c r="FT98" s="509"/>
      <c r="FU98" s="509"/>
      <c r="FV98" s="509"/>
      <c r="FW98" s="509"/>
      <c r="FX98" s="509"/>
      <c r="FY98" s="509"/>
      <c r="FZ98" s="509"/>
      <c r="GA98" s="509"/>
      <c r="GB98" s="509"/>
      <c r="GC98" s="509"/>
      <c r="GD98" s="509"/>
      <c r="GE98" s="509"/>
      <c r="GF98" s="509"/>
      <c r="GG98" s="509"/>
      <c r="GH98" s="509"/>
      <c r="GI98" s="509"/>
      <c r="GJ98" s="509"/>
      <c r="GK98" s="509"/>
      <c r="GL98" s="509"/>
      <c r="GM98" s="510"/>
      <c r="GN98" s="495"/>
      <c r="GO98" s="495"/>
      <c r="GP98" s="495"/>
      <c r="GQ98" s="495"/>
      <c r="GR98" s="495"/>
      <c r="GS98" s="495"/>
      <c r="GT98" s="495"/>
      <c r="GU98" s="495"/>
      <c r="GV98" s="495"/>
      <c r="GW98" s="495"/>
      <c r="GX98" s="495"/>
      <c r="GY98" s="495"/>
      <c r="GZ98" s="495"/>
      <c r="HA98" s="495"/>
      <c r="HB98" s="495"/>
      <c r="HC98" s="495"/>
      <c r="HD98" s="495"/>
      <c r="HE98" s="495"/>
      <c r="HF98" s="495"/>
      <c r="HG98" s="495"/>
      <c r="HH98" s="495"/>
      <c r="HI98" s="495"/>
      <c r="HJ98" s="495"/>
      <c r="HK98" s="495"/>
      <c r="HL98" s="495"/>
      <c r="HM98" s="495"/>
      <c r="HN98" s="495"/>
      <c r="HO98" s="495"/>
      <c r="HP98" s="495"/>
      <c r="HQ98" s="495"/>
    </row>
    <row r="103" spans="2:225" ht="10.5" customHeight="1"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</row>
    <row r="104" spans="2:225" ht="10.5" customHeight="1" thickBot="1"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</row>
    <row r="105" spans="2:225" ht="10.5" customHeight="1">
      <c r="F105" s="760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752"/>
      <c r="W105" s="733" t="s">
        <v>117</v>
      </c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824"/>
      <c r="AW105" s="665"/>
      <c r="AX105" s="668" t="s">
        <v>14</v>
      </c>
      <c r="AY105" s="668"/>
      <c r="AZ105" s="668"/>
      <c r="BA105" s="668"/>
      <c r="BB105" s="668"/>
      <c r="BC105" s="668"/>
      <c r="BD105" s="668"/>
      <c r="BE105" s="668"/>
      <c r="BF105" s="668"/>
      <c r="BG105" s="668"/>
      <c r="BH105" s="668"/>
      <c r="BI105" s="671"/>
      <c r="BJ105" s="665"/>
      <c r="BK105" s="668" t="s">
        <v>15</v>
      </c>
      <c r="BL105" s="668"/>
      <c r="BM105" s="668"/>
      <c r="BN105" s="668"/>
      <c r="BO105" s="668"/>
      <c r="BP105" s="668"/>
      <c r="BQ105" s="668"/>
      <c r="BR105" s="668"/>
      <c r="BS105" s="668"/>
      <c r="BT105" s="668"/>
      <c r="BU105" s="668"/>
      <c r="BV105" s="721"/>
    </row>
    <row r="106" spans="2:225" ht="10.5" customHeight="1">
      <c r="F106" s="761"/>
      <c r="G106" s="720" t="s">
        <v>30</v>
      </c>
      <c r="H106" s="720"/>
      <c r="I106" s="720"/>
      <c r="J106" s="720"/>
      <c r="K106" s="720"/>
      <c r="L106" s="720"/>
      <c r="M106" s="720"/>
      <c r="N106" s="720"/>
      <c r="O106" s="720"/>
      <c r="P106" s="720"/>
      <c r="Q106" s="720"/>
      <c r="R106" s="720"/>
      <c r="S106" s="720"/>
      <c r="T106" s="720"/>
      <c r="U106" s="720"/>
      <c r="V106" s="753"/>
      <c r="W106" s="825"/>
      <c r="X106" s="826"/>
      <c r="Y106" s="826"/>
      <c r="Z106" s="826"/>
      <c r="AA106" s="826"/>
      <c r="AB106" s="826"/>
      <c r="AC106" s="826"/>
      <c r="AD106" s="826"/>
      <c r="AE106" s="826"/>
      <c r="AF106" s="826"/>
      <c r="AG106" s="826"/>
      <c r="AH106" s="826"/>
      <c r="AI106" s="826"/>
      <c r="AJ106" s="826"/>
      <c r="AK106" s="826"/>
      <c r="AL106" s="826"/>
      <c r="AM106" s="826"/>
      <c r="AN106" s="826"/>
      <c r="AO106" s="826"/>
      <c r="AP106" s="826"/>
      <c r="AQ106" s="826"/>
      <c r="AR106" s="826"/>
      <c r="AS106" s="826"/>
      <c r="AT106" s="826"/>
      <c r="AU106" s="826"/>
      <c r="AV106" s="827"/>
      <c r="AW106" s="666"/>
      <c r="AX106" s="669"/>
      <c r="AY106" s="669"/>
      <c r="AZ106" s="669"/>
      <c r="BA106" s="669"/>
      <c r="BB106" s="669"/>
      <c r="BC106" s="669"/>
      <c r="BD106" s="669"/>
      <c r="BE106" s="669"/>
      <c r="BF106" s="669"/>
      <c r="BG106" s="669"/>
      <c r="BH106" s="669"/>
      <c r="BI106" s="672"/>
      <c r="BJ106" s="666"/>
      <c r="BK106" s="669"/>
      <c r="BL106" s="669"/>
      <c r="BM106" s="669"/>
      <c r="BN106" s="669"/>
      <c r="BO106" s="669"/>
      <c r="BP106" s="669"/>
      <c r="BQ106" s="669"/>
      <c r="BR106" s="669"/>
      <c r="BS106" s="669"/>
      <c r="BT106" s="669"/>
      <c r="BU106" s="669"/>
      <c r="BV106" s="722"/>
    </row>
    <row r="107" spans="2:225" ht="10.5" customHeight="1">
      <c r="F107" s="761"/>
      <c r="G107" s="720"/>
      <c r="H107" s="720"/>
      <c r="I107" s="720"/>
      <c r="J107" s="720"/>
      <c r="K107" s="720"/>
      <c r="L107" s="720"/>
      <c r="M107" s="720"/>
      <c r="N107" s="720"/>
      <c r="O107" s="720"/>
      <c r="P107" s="720"/>
      <c r="Q107" s="720"/>
      <c r="R107" s="720"/>
      <c r="S107" s="720"/>
      <c r="T107" s="720"/>
      <c r="U107" s="720"/>
      <c r="V107" s="753"/>
      <c r="W107" s="820" t="s">
        <v>118</v>
      </c>
      <c r="X107" s="821"/>
      <c r="Y107" s="821"/>
      <c r="Z107" s="821"/>
      <c r="AA107" s="821"/>
      <c r="AB107" s="821"/>
      <c r="AC107" s="821"/>
      <c r="AD107" s="821"/>
      <c r="AE107" s="821"/>
      <c r="AF107" s="821"/>
      <c r="AG107" s="821"/>
      <c r="AH107" s="821"/>
      <c r="AI107" s="821"/>
      <c r="AJ107" s="820" t="s">
        <v>119</v>
      </c>
      <c r="AK107" s="821"/>
      <c r="AL107" s="821"/>
      <c r="AM107" s="821"/>
      <c r="AN107" s="821"/>
      <c r="AO107" s="821"/>
      <c r="AP107" s="821"/>
      <c r="AQ107" s="821"/>
      <c r="AR107" s="821"/>
      <c r="AS107" s="821"/>
      <c r="AT107" s="821"/>
      <c r="AU107" s="821"/>
      <c r="AV107" s="821"/>
      <c r="AW107" s="666"/>
      <c r="AX107" s="669"/>
      <c r="AY107" s="669"/>
      <c r="AZ107" s="669"/>
      <c r="BA107" s="669"/>
      <c r="BB107" s="669"/>
      <c r="BC107" s="669"/>
      <c r="BD107" s="669"/>
      <c r="BE107" s="669"/>
      <c r="BF107" s="669"/>
      <c r="BG107" s="669"/>
      <c r="BH107" s="669"/>
      <c r="BI107" s="672"/>
      <c r="BJ107" s="666"/>
      <c r="BK107" s="669"/>
      <c r="BL107" s="669"/>
      <c r="BM107" s="669"/>
      <c r="BN107" s="669"/>
      <c r="BO107" s="669"/>
      <c r="BP107" s="669"/>
      <c r="BQ107" s="669"/>
      <c r="BR107" s="669"/>
      <c r="BS107" s="669"/>
      <c r="BT107" s="669"/>
      <c r="BU107" s="669"/>
      <c r="BV107" s="722"/>
    </row>
    <row r="108" spans="2:225" ht="10.5" customHeight="1">
      <c r="F108" s="761"/>
      <c r="G108" s="720"/>
      <c r="H108" s="720"/>
      <c r="I108" s="720"/>
      <c r="J108" s="720"/>
      <c r="K108" s="720"/>
      <c r="L108" s="720"/>
      <c r="M108" s="720"/>
      <c r="N108" s="720"/>
      <c r="O108" s="720"/>
      <c r="P108" s="720"/>
      <c r="Q108" s="720"/>
      <c r="R108" s="720"/>
      <c r="S108" s="720"/>
      <c r="T108" s="720"/>
      <c r="U108" s="720"/>
      <c r="V108" s="753"/>
      <c r="W108" s="822"/>
      <c r="X108" s="823"/>
      <c r="Y108" s="823"/>
      <c r="Z108" s="823"/>
      <c r="AA108" s="823"/>
      <c r="AB108" s="823"/>
      <c r="AC108" s="823"/>
      <c r="AD108" s="823"/>
      <c r="AE108" s="823"/>
      <c r="AF108" s="823"/>
      <c r="AG108" s="823"/>
      <c r="AH108" s="823"/>
      <c r="AI108" s="823"/>
      <c r="AJ108" s="822"/>
      <c r="AK108" s="823"/>
      <c r="AL108" s="823"/>
      <c r="AM108" s="823"/>
      <c r="AN108" s="823"/>
      <c r="AO108" s="823"/>
      <c r="AP108" s="823"/>
      <c r="AQ108" s="823"/>
      <c r="AR108" s="823"/>
      <c r="AS108" s="823"/>
      <c r="AT108" s="823"/>
      <c r="AU108" s="823"/>
      <c r="AV108" s="823"/>
      <c r="AW108" s="667"/>
      <c r="AX108" s="670"/>
      <c r="AY108" s="670"/>
      <c r="AZ108" s="670"/>
      <c r="BA108" s="670"/>
      <c r="BB108" s="670"/>
      <c r="BC108" s="670"/>
      <c r="BD108" s="670"/>
      <c r="BE108" s="670"/>
      <c r="BF108" s="670"/>
      <c r="BG108" s="670"/>
      <c r="BH108" s="670"/>
      <c r="BI108" s="673"/>
      <c r="BJ108" s="667"/>
      <c r="BK108" s="670"/>
      <c r="BL108" s="670"/>
      <c r="BM108" s="670"/>
      <c r="BN108" s="670"/>
      <c r="BO108" s="670"/>
      <c r="BP108" s="670"/>
      <c r="BQ108" s="670"/>
      <c r="BR108" s="670"/>
      <c r="BS108" s="670"/>
      <c r="BT108" s="670"/>
      <c r="BU108" s="670"/>
      <c r="BV108" s="723"/>
    </row>
    <row r="109" spans="2:225" ht="10.5" customHeight="1">
      <c r="D109"/>
      <c r="E109"/>
      <c r="F109" s="761"/>
      <c r="G109" s="720"/>
      <c r="H109" s="720"/>
      <c r="I109" s="720"/>
      <c r="J109" s="720"/>
      <c r="K109" s="720"/>
      <c r="L109" s="720"/>
      <c r="M109" s="720"/>
      <c r="N109" s="720"/>
      <c r="O109" s="720"/>
      <c r="P109" s="720"/>
      <c r="Q109" s="720"/>
      <c r="R109" s="720"/>
      <c r="S109" s="720"/>
      <c r="T109" s="720"/>
      <c r="U109" s="720"/>
      <c r="V109" s="753"/>
      <c r="W109" s="724"/>
      <c r="X109" s="725"/>
      <c r="Y109" s="725"/>
      <c r="Z109" s="725"/>
      <c r="AA109" s="725"/>
      <c r="AB109" s="725"/>
      <c r="AC109" s="725"/>
      <c r="AD109" s="725"/>
      <c r="AE109" s="725"/>
      <c r="AF109" s="725"/>
      <c r="AG109" s="725"/>
      <c r="AH109" s="725"/>
      <c r="AI109" s="742"/>
      <c r="AJ109" s="724"/>
      <c r="AK109" s="725"/>
      <c r="AL109" s="725"/>
      <c r="AM109" s="725"/>
      <c r="AN109" s="725"/>
      <c r="AO109" s="725"/>
      <c r="AP109" s="725"/>
      <c r="AQ109" s="725"/>
      <c r="AR109" s="725"/>
      <c r="AS109" s="725"/>
      <c r="AT109" s="725"/>
      <c r="AU109" s="725"/>
      <c r="AV109" s="742"/>
      <c r="AW109" s="724"/>
      <c r="AX109" s="725"/>
      <c r="AY109" s="725"/>
      <c r="AZ109" s="725"/>
      <c r="BA109" s="725"/>
      <c r="BB109" s="725"/>
      <c r="BC109" s="725"/>
      <c r="BD109" s="725"/>
      <c r="BE109" s="725"/>
      <c r="BF109" s="725"/>
      <c r="BG109" s="725"/>
      <c r="BH109" s="725"/>
      <c r="BI109" s="742"/>
      <c r="BJ109" s="724"/>
      <c r="BK109" s="725"/>
      <c r="BL109" s="725"/>
      <c r="BM109" s="725"/>
      <c r="BN109" s="725"/>
      <c r="BO109" s="725"/>
      <c r="BP109" s="725"/>
      <c r="BQ109" s="725"/>
      <c r="BR109" s="725"/>
      <c r="BS109" s="725"/>
      <c r="BT109" s="725"/>
      <c r="BU109" s="725"/>
      <c r="BV109" s="726"/>
      <c r="BW109"/>
      <c r="BX109"/>
      <c r="BY109"/>
      <c r="BZ109"/>
      <c r="CA109"/>
      <c r="CB109"/>
      <c r="CC109"/>
      <c r="CD109"/>
      <c r="CE109"/>
      <c r="CF109"/>
      <c r="CG109"/>
    </row>
    <row r="110" spans="2:225" ht="10.5" customHeight="1">
      <c r="D110"/>
      <c r="E110"/>
      <c r="F110" s="761"/>
      <c r="G110" s="787" t="s">
        <v>31</v>
      </c>
      <c r="H110" s="758"/>
      <c r="I110" s="758"/>
      <c r="J110" s="758"/>
      <c r="K110" s="758"/>
      <c r="L110" s="758"/>
      <c r="M110" s="758"/>
      <c r="N110" s="758"/>
      <c r="O110" s="758"/>
      <c r="P110" s="758"/>
      <c r="Q110" s="758"/>
      <c r="R110" s="758"/>
      <c r="S110" s="758"/>
      <c r="T110" s="758"/>
      <c r="U110" s="758"/>
      <c r="V110" s="753"/>
      <c r="W110" s="727"/>
      <c r="X110" s="728"/>
      <c r="Y110" s="728"/>
      <c r="Z110" s="728"/>
      <c r="AA110" s="728"/>
      <c r="AB110" s="728"/>
      <c r="AC110" s="728"/>
      <c r="AD110" s="728"/>
      <c r="AE110" s="728"/>
      <c r="AF110" s="728"/>
      <c r="AG110" s="728"/>
      <c r="AH110" s="728"/>
      <c r="AI110" s="743"/>
      <c r="AJ110" s="727"/>
      <c r="AK110" s="728"/>
      <c r="AL110" s="728"/>
      <c r="AM110" s="728"/>
      <c r="AN110" s="728"/>
      <c r="AO110" s="728"/>
      <c r="AP110" s="728"/>
      <c r="AQ110" s="728"/>
      <c r="AR110" s="728"/>
      <c r="AS110" s="728"/>
      <c r="AT110" s="728"/>
      <c r="AU110" s="728"/>
      <c r="AV110" s="743"/>
      <c r="AW110" s="727"/>
      <c r="AX110" s="728"/>
      <c r="AY110" s="728"/>
      <c r="AZ110" s="728"/>
      <c r="BA110" s="728"/>
      <c r="BB110" s="728"/>
      <c r="BC110" s="728"/>
      <c r="BD110" s="728"/>
      <c r="BE110" s="728"/>
      <c r="BF110" s="728"/>
      <c r="BG110" s="728"/>
      <c r="BH110" s="728"/>
      <c r="BI110" s="743"/>
      <c r="BJ110" s="727"/>
      <c r="BK110" s="728"/>
      <c r="BL110" s="728"/>
      <c r="BM110" s="728"/>
      <c r="BN110" s="728"/>
      <c r="BO110" s="728"/>
      <c r="BP110" s="728"/>
      <c r="BQ110" s="728"/>
      <c r="BR110" s="728"/>
      <c r="BS110" s="728"/>
      <c r="BT110" s="728"/>
      <c r="BU110" s="728"/>
      <c r="BV110" s="729"/>
      <c r="BW110"/>
      <c r="BX110"/>
      <c r="BY110"/>
      <c r="BZ110"/>
      <c r="CA110"/>
      <c r="CB110"/>
      <c r="CC110"/>
      <c r="CD110"/>
      <c r="CE110"/>
      <c r="CF110"/>
      <c r="CG110"/>
    </row>
    <row r="111" spans="2:225" ht="10.5" customHeight="1">
      <c r="D111"/>
      <c r="E111"/>
      <c r="F111" s="137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4"/>
      <c r="W111" s="727"/>
      <c r="X111" s="728"/>
      <c r="Y111" s="728"/>
      <c r="Z111" s="728"/>
      <c r="AA111" s="728"/>
      <c r="AB111" s="728"/>
      <c r="AC111" s="728"/>
      <c r="AD111" s="728"/>
      <c r="AE111" s="728"/>
      <c r="AF111" s="728"/>
      <c r="AG111" s="728"/>
      <c r="AH111" s="728"/>
      <c r="AI111" s="743"/>
      <c r="AJ111" s="727"/>
      <c r="AK111" s="728"/>
      <c r="AL111" s="728"/>
      <c r="AM111" s="728"/>
      <c r="AN111" s="728"/>
      <c r="AO111" s="728"/>
      <c r="AP111" s="728"/>
      <c r="AQ111" s="728"/>
      <c r="AR111" s="728"/>
      <c r="AS111" s="728"/>
      <c r="AT111" s="728"/>
      <c r="AU111" s="728"/>
      <c r="AV111" s="743"/>
      <c r="AW111" s="727"/>
      <c r="AX111" s="728"/>
      <c r="AY111" s="728"/>
      <c r="AZ111" s="728"/>
      <c r="BA111" s="728"/>
      <c r="BB111" s="728"/>
      <c r="BC111" s="728"/>
      <c r="BD111" s="728"/>
      <c r="BE111" s="728"/>
      <c r="BF111" s="728"/>
      <c r="BG111" s="728"/>
      <c r="BH111" s="728"/>
      <c r="BI111" s="743"/>
      <c r="BJ111" s="727"/>
      <c r="BK111" s="728"/>
      <c r="BL111" s="728"/>
      <c r="BM111" s="728"/>
      <c r="BN111" s="728"/>
      <c r="BO111" s="728"/>
      <c r="BP111" s="728"/>
      <c r="BQ111" s="728"/>
      <c r="BR111" s="728"/>
      <c r="BS111" s="728"/>
      <c r="BT111" s="728"/>
      <c r="BU111" s="728"/>
      <c r="BV111" s="729"/>
      <c r="BW111"/>
      <c r="BX111"/>
      <c r="BY111"/>
      <c r="BZ111"/>
      <c r="CA111"/>
      <c r="CB111"/>
      <c r="CC111"/>
      <c r="CD111"/>
      <c r="CE111"/>
      <c r="CF111"/>
      <c r="CG111"/>
    </row>
    <row r="112" spans="2:225" ht="10.5" customHeight="1">
      <c r="D112"/>
      <c r="E112"/>
      <c r="F112" s="137"/>
      <c r="G112" s="758"/>
      <c r="H112" s="758"/>
      <c r="I112" s="758"/>
      <c r="J112" s="758"/>
      <c r="K112" s="758"/>
      <c r="L112" s="758"/>
      <c r="M112" s="758"/>
      <c r="N112" s="758"/>
      <c r="O112" s="758"/>
      <c r="P112" s="758"/>
      <c r="Q112" s="758"/>
      <c r="R112" s="758"/>
      <c r="S112" s="758"/>
      <c r="T112" s="758"/>
      <c r="U112" s="758"/>
      <c r="V112" s="24"/>
      <c r="W112" s="727"/>
      <c r="X112" s="728"/>
      <c r="Y112" s="728"/>
      <c r="Z112" s="728"/>
      <c r="AA112" s="728"/>
      <c r="AB112" s="728"/>
      <c r="AC112" s="728"/>
      <c r="AD112" s="728"/>
      <c r="AE112" s="728"/>
      <c r="AF112" s="728"/>
      <c r="AG112" s="728"/>
      <c r="AH112" s="728"/>
      <c r="AI112" s="743"/>
      <c r="AJ112" s="727"/>
      <c r="AK112" s="728"/>
      <c r="AL112" s="728"/>
      <c r="AM112" s="728"/>
      <c r="AN112" s="728"/>
      <c r="AO112" s="728"/>
      <c r="AP112" s="728"/>
      <c r="AQ112" s="728"/>
      <c r="AR112" s="728"/>
      <c r="AS112" s="728"/>
      <c r="AT112" s="728"/>
      <c r="AU112" s="728"/>
      <c r="AV112" s="743"/>
      <c r="AW112" s="727"/>
      <c r="AX112" s="728"/>
      <c r="AY112" s="728"/>
      <c r="AZ112" s="728"/>
      <c r="BA112" s="728"/>
      <c r="BB112" s="728"/>
      <c r="BC112" s="728"/>
      <c r="BD112" s="728"/>
      <c r="BE112" s="728"/>
      <c r="BF112" s="728"/>
      <c r="BG112" s="728"/>
      <c r="BH112" s="728"/>
      <c r="BI112" s="743"/>
      <c r="BJ112" s="727"/>
      <c r="BK112" s="728"/>
      <c r="BL112" s="728"/>
      <c r="BM112" s="728"/>
      <c r="BN112" s="728"/>
      <c r="BO112" s="728"/>
      <c r="BP112" s="728"/>
      <c r="BQ112" s="728"/>
      <c r="BR112" s="728"/>
      <c r="BS112" s="728"/>
      <c r="BT112" s="728"/>
      <c r="BU112" s="728"/>
      <c r="BV112" s="729"/>
      <c r="BW112"/>
      <c r="BX112"/>
      <c r="BY112"/>
      <c r="BZ112"/>
      <c r="CA112"/>
      <c r="CB112"/>
      <c r="CC112"/>
      <c r="CD112"/>
      <c r="CE112"/>
      <c r="CF112"/>
      <c r="CG112"/>
    </row>
    <row r="113" spans="4:85" ht="10.5" customHeight="1" thickBot="1">
      <c r="D113"/>
      <c r="E113"/>
      <c r="F113" s="138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40"/>
      <c r="W113" s="730"/>
      <c r="X113" s="731"/>
      <c r="Y113" s="731"/>
      <c r="Z113" s="731"/>
      <c r="AA113" s="731"/>
      <c r="AB113" s="731"/>
      <c r="AC113" s="731"/>
      <c r="AD113" s="731"/>
      <c r="AE113" s="731"/>
      <c r="AF113" s="731"/>
      <c r="AG113" s="731"/>
      <c r="AH113" s="731"/>
      <c r="AI113" s="744"/>
      <c r="AJ113" s="730"/>
      <c r="AK113" s="731"/>
      <c r="AL113" s="731"/>
      <c r="AM113" s="731"/>
      <c r="AN113" s="731"/>
      <c r="AO113" s="731"/>
      <c r="AP113" s="731"/>
      <c r="AQ113" s="731"/>
      <c r="AR113" s="731"/>
      <c r="AS113" s="731"/>
      <c r="AT113" s="731"/>
      <c r="AU113" s="731"/>
      <c r="AV113" s="744"/>
      <c r="AW113" s="730"/>
      <c r="AX113" s="731"/>
      <c r="AY113" s="731"/>
      <c r="AZ113" s="731"/>
      <c r="BA113" s="731"/>
      <c r="BB113" s="731"/>
      <c r="BC113" s="731"/>
      <c r="BD113" s="731"/>
      <c r="BE113" s="731"/>
      <c r="BF113" s="731"/>
      <c r="BG113" s="731"/>
      <c r="BH113" s="731"/>
      <c r="BI113" s="744"/>
      <c r="BJ113" s="730"/>
      <c r="BK113" s="731"/>
      <c r="BL113" s="731"/>
      <c r="BM113" s="731"/>
      <c r="BN113" s="731"/>
      <c r="BO113" s="731"/>
      <c r="BP113" s="731"/>
      <c r="BQ113" s="731"/>
      <c r="BR113" s="731"/>
      <c r="BS113" s="731"/>
      <c r="BT113" s="731"/>
      <c r="BU113" s="731"/>
      <c r="BV113" s="732"/>
      <c r="BW113"/>
      <c r="BX113"/>
      <c r="BY113"/>
      <c r="BZ113"/>
      <c r="CA113"/>
      <c r="CB113"/>
      <c r="CC113"/>
      <c r="CD113"/>
      <c r="CE113"/>
      <c r="CF113"/>
      <c r="CG113"/>
    </row>
    <row r="114" spans="4:85" ht="10.5" customHeight="1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4:85" ht="10.5" customHeight="1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4:85" ht="10.5" customHeight="1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4:85" ht="10.5" customHeight="1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4:85" ht="10.5" customHeight="1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</sheetData>
  <sheetProtection formatCells="0" formatColumns="0" formatRows="0" deleteColumns="0" deleteRows="0"/>
  <mergeCells count="365">
    <mergeCell ref="CI1:EJ3"/>
    <mergeCell ref="EU2:FR3"/>
    <mergeCell ref="FV2:GB3"/>
    <mergeCell ref="GC2:HQ3"/>
    <mergeCell ref="C6:AQ8"/>
    <mergeCell ref="BO6:CA9"/>
    <mergeCell ref="CB6:CF9"/>
    <mergeCell ref="CG6:CK9"/>
    <mergeCell ref="CL6:CO9"/>
    <mergeCell ref="CP6:CS9"/>
    <mergeCell ref="EI6:EL9"/>
    <mergeCell ref="EP6:FB10"/>
    <mergeCell ref="FD6:HG10"/>
    <mergeCell ref="AS7:BB8"/>
    <mergeCell ref="BO10:CA13"/>
    <mergeCell ref="CB10:EL13"/>
    <mergeCell ref="BB11:BI15"/>
    <mergeCell ref="BJ11:BM15"/>
    <mergeCell ref="EP11:FB15"/>
    <mergeCell ref="FD11:HG15"/>
    <mergeCell ref="CT6:CW9"/>
    <mergeCell ref="CX6:DA9"/>
    <mergeCell ref="DB6:DV9"/>
    <mergeCell ref="DW6:DZ9"/>
    <mergeCell ref="EA6:ED9"/>
    <mergeCell ref="EE6:EH9"/>
    <mergeCell ref="DI15:EG18"/>
    <mergeCell ref="EI15:EL18"/>
    <mergeCell ref="HI15:HN19"/>
    <mergeCell ref="EP16:FB19"/>
    <mergeCell ref="FD16:HG19"/>
    <mergeCell ref="DC19:DM20"/>
    <mergeCell ref="DN19:EL20"/>
    <mergeCell ref="B11:R15"/>
    <mergeCell ref="S11:Y15"/>
    <mergeCell ref="Z11:AK15"/>
    <mergeCell ref="AL11:AO15"/>
    <mergeCell ref="AP11:AW15"/>
    <mergeCell ref="AX11:BA15"/>
    <mergeCell ref="B17:R24"/>
    <mergeCell ref="S17:BM18"/>
    <mergeCell ref="S19:BM24"/>
    <mergeCell ref="BR19:CA24"/>
    <mergeCell ref="CB19:CD24"/>
    <mergeCell ref="CE19:DB24"/>
    <mergeCell ref="BO15:BQ24"/>
    <mergeCell ref="BR15:CA18"/>
    <mergeCell ref="CC15:DH18"/>
    <mergeCell ref="EP20:FB21"/>
    <mergeCell ref="FH20:FW21"/>
    <mergeCell ref="GB20:GK21"/>
    <mergeCell ref="GQ20:HG21"/>
    <mergeCell ref="DC21:EL24"/>
    <mergeCell ref="EP22:FB23"/>
    <mergeCell ref="FH22:FW23"/>
    <mergeCell ref="GB22:GK23"/>
    <mergeCell ref="GQ22:HG23"/>
    <mergeCell ref="CA26:FF27"/>
    <mergeCell ref="B27:B32"/>
    <mergeCell ref="R27:R32"/>
    <mergeCell ref="S27:AR28"/>
    <mergeCell ref="AS27:AS30"/>
    <mergeCell ref="AT27:BD30"/>
    <mergeCell ref="BE27:BE30"/>
    <mergeCell ref="BF27:BF30"/>
    <mergeCell ref="BG27:BQ30"/>
    <mergeCell ref="BR27:BR30"/>
    <mergeCell ref="GD28:GT30"/>
    <mergeCell ref="GY28:HO30"/>
    <mergeCell ref="S29:AE30"/>
    <mergeCell ref="AF29:AR30"/>
    <mergeCell ref="S31:AE35"/>
    <mergeCell ref="AF31:AR35"/>
    <mergeCell ref="AS31:BE35"/>
    <mergeCell ref="BF31:BR35"/>
    <mergeCell ref="CA31:CU32"/>
    <mergeCell ref="CV31:DP32"/>
    <mergeCell ref="CC28:CS30"/>
    <mergeCell ref="CW28:DO30"/>
    <mergeCell ref="DR28:EJ30"/>
    <mergeCell ref="EM28:FE30"/>
    <mergeCell ref="FI28:FY30"/>
    <mergeCell ref="DQ31:EK32"/>
    <mergeCell ref="EL31:FF32"/>
    <mergeCell ref="FG31:GA32"/>
    <mergeCell ref="GB31:GV32"/>
    <mergeCell ref="GW31:HQ32"/>
    <mergeCell ref="C32:Q34"/>
    <mergeCell ref="CA33:CU35"/>
    <mergeCell ref="CV33:DP35"/>
    <mergeCell ref="DQ33:EK35"/>
    <mergeCell ref="EL33:FF35"/>
    <mergeCell ref="FG33:GA35"/>
    <mergeCell ref="GB33:GV35"/>
    <mergeCell ref="GW33:HQ35"/>
    <mergeCell ref="C28:Q31"/>
    <mergeCell ref="FI37:GL39"/>
    <mergeCell ref="GM37:HQ39"/>
    <mergeCell ref="B40:H43"/>
    <mergeCell ref="I40:O43"/>
    <mergeCell ref="P40:P43"/>
    <mergeCell ref="Q40:CK43"/>
    <mergeCell ref="CL40:CL43"/>
    <mergeCell ref="CM40:DA43"/>
    <mergeCell ref="DB40:EC43"/>
    <mergeCell ref="ED40:EP43"/>
    <mergeCell ref="B37:H39"/>
    <mergeCell ref="I37:O39"/>
    <mergeCell ref="P37:CL39"/>
    <mergeCell ref="CM37:EC39"/>
    <mergeCell ref="ED37:EP39"/>
    <mergeCell ref="EQ37:FH39"/>
    <mergeCell ref="EQ40:FH43"/>
    <mergeCell ref="FI40:GL43"/>
    <mergeCell ref="GM40:GM43"/>
    <mergeCell ref="GN40:HP43"/>
    <mergeCell ref="HQ40:HQ43"/>
    <mergeCell ref="B44:H47"/>
    <mergeCell ref="I44:O47"/>
    <mergeCell ref="P44:P47"/>
    <mergeCell ref="Q44:CK47"/>
    <mergeCell ref="CL44:CL47"/>
    <mergeCell ref="GN44:HP47"/>
    <mergeCell ref="HQ44:HQ47"/>
    <mergeCell ref="B48:H51"/>
    <mergeCell ref="I48:O51"/>
    <mergeCell ref="P48:P51"/>
    <mergeCell ref="Q48:CK51"/>
    <mergeCell ref="CL48:CL51"/>
    <mergeCell ref="CM48:DA51"/>
    <mergeCell ref="DB48:EC51"/>
    <mergeCell ref="ED48:EP51"/>
    <mergeCell ref="CM44:DA47"/>
    <mergeCell ref="DB44:EC47"/>
    <mergeCell ref="ED44:EP47"/>
    <mergeCell ref="EQ44:FH47"/>
    <mergeCell ref="FI44:GL47"/>
    <mergeCell ref="GM44:GM47"/>
    <mergeCell ref="EQ48:FH51"/>
    <mergeCell ref="FI48:GL51"/>
    <mergeCell ref="GM48:GM51"/>
    <mergeCell ref="GN48:HP51"/>
    <mergeCell ref="HQ48:HQ51"/>
    <mergeCell ref="B52:H55"/>
    <mergeCell ref="I52:O55"/>
    <mergeCell ref="P52:P55"/>
    <mergeCell ref="Q52:CK55"/>
    <mergeCell ref="CL52:CL55"/>
    <mergeCell ref="GN52:HP55"/>
    <mergeCell ref="HQ52:HQ55"/>
    <mergeCell ref="B56:H59"/>
    <mergeCell ref="I56:O59"/>
    <mergeCell ref="P56:P59"/>
    <mergeCell ref="Q56:CK59"/>
    <mergeCell ref="CL56:CL59"/>
    <mergeCell ref="CM56:DA59"/>
    <mergeCell ref="DB56:EC59"/>
    <mergeCell ref="ED56:EP59"/>
    <mergeCell ref="CM52:DA55"/>
    <mergeCell ref="DB52:EC55"/>
    <mergeCell ref="ED52:EP55"/>
    <mergeCell ref="EQ52:FH55"/>
    <mergeCell ref="FI52:GL55"/>
    <mergeCell ref="GM52:GM55"/>
    <mergeCell ref="EQ56:FH59"/>
    <mergeCell ref="FI56:GL59"/>
    <mergeCell ref="GM56:GM59"/>
    <mergeCell ref="GN56:HP59"/>
    <mergeCell ref="HQ56:HQ59"/>
    <mergeCell ref="B60:H63"/>
    <mergeCell ref="I60:O63"/>
    <mergeCell ref="P60:P63"/>
    <mergeCell ref="Q60:CK63"/>
    <mergeCell ref="CL60:CL63"/>
    <mergeCell ref="GN60:HP63"/>
    <mergeCell ref="HQ60:HQ63"/>
    <mergeCell ref="ED64:FH67"/>
    <mergeCell ref="FI64:GL67"/>
    <mergeCell ref="GM64:GM67"/>
    <mergeCell ref="GN64:HP67"/>
    <mergeCell ref="HQ64:HQ67"/>
    <mergeCell ref="CM60:DA63"/>
    <mergeCell ref="DB60:EC63"/>
    <mergeCell ref="ED60:EP63"/>
    <mergeCell ref="EQ60:FH63"/>
    <mergeCell ref="FI60:GL63"/>
    <mergeCell ref="GM60:GM63"/>
    <mergeCell ref="B65:Y67"/>
    <mergeCell ref="ED68:FH71"/>
    <mergeCell ref="FI68:GL71"/>
    <mergeCell ref="GM68:GM71"/>
    <mergeCell ref="GN68:HP71"/>
    <mergeCell ref="HQ68:HQ71"/>
    <mergeCell ref="B69:Y70"/>
    <mergeCell ref="Z69:BJ70"/>
    <mergeCell ref="BK69:CI70"/>
    <mergeCell ref="CJ69:DJ70"/>
    <mergeCell ref="DK69:DZ70"/>
    <mergeCell ref="B71:Y74"/>
    <mergeCell ref="Z71:Z74"/>
    <mergeCell ref="AA71:BI74"/>
    <mergeCell ref="BJ71:BJ74"/>
    <mergeCell ref="BK71:BK74"/>
    <mergeCell ref="BL71:CH74"/>
    <mergeCell ref="CI71:CI74"/>
    <mergeCell ref="CJ71:CL74"/>
    <mergeCell ref="CM71:CO74"/>
    <mergeCell ref="B75:Y78"/>
    <mergeCell ref="Z75:Z78"/>
    <mergeCell ref="AA75:BI78"/>
    <mergeCell ref="BJ75:BJ78"/>
    <mergeCell ref="BK75:BK78"/>
    <mergeCell ref="BL75:CH78"/>
    <mergeCell ref="CI75:CI78"/>
    <mergeCell ref="DH71:DJ74"/>
    <mergeCell ref="DK71:DK74"/>
    <mergeCell ref="CP71:CR74"/>
    <mergeCell ref="CS71:CU74"/>
    <mergeCell ref="CV71:CX74"/>
    <mergeCell ref="CY71:DA74"/>
    <mergeCell ref="DB71:DD74"/>
    <mergeCell ref="DE71:DG74"/>
    <mergeCell ref="CJ75:CL78"/>
    <mergeCell ref="CM75:CO78"/>
    <mergeCell ref="CP75:CR78"/>
    <mergeCell ref="CS75:CU78"/>
    <mergeCell ref="CV75:CX78"/>
    <mergeCell ref="CY75:DA78"/>
    <mergeCell ref="GM72:GM75"/>
    <mergeCell ref="GN72:HP75"/>
    <mergeCell ref="HQ72:HQ75"/>
    <mergeCell ref="DL71:DY74"/>
    <mergeCell ref="DZ71:DZ74"/>
    <mergeCell ref="ED72:FH75"/>
    <mergeCell ref="FI72:GL75"/>
    <mergeCell ref="GN76:HP79"/>
    <mergeCell ref="HQ76:HQ79"/>
    <mergeCell ref="B79:Y82"/>
    <mergeCell ref="CJ79:CL82"/>
    <mergeCell ref="CM79:CO82"/>
    <mergeCell ref="CP79:CR82"/>
    <mergeCell ref="CS79:CU82"/>
    <mergeCell ref="CV79:CX82"/>
    <mergeCell ref="CY79:DA82"/>
    <mergeCell ref="DB79:DD82"/>
    <mergeCell ref="EE76:EH87"/>
    <mergeCell ref="EJ76:EJ79"/>
    <mergeCell ref="EK76:FG79"/>
    <mergeCell ref="FH76:FH79"/>
    <mergeCell ref="FI76:GL79"/>
    <mergeCell ref="GM76:GM79"/>
    <mergeCell ref="FN80:GL83"/>
    <mergeCell ref="GM80:GM83"/>
    <mergeCell ref="DB75:DD78"/>
    <mergeCell ref="DE75:DG78"/>
    <mergeCell ref="DH75:DJ78"/>
    <mergeCell ref="DK75:DK78"/>
    <mergeCell ref="DL75:DY78"/>
    <mergeCell ref="DZ75:DZ78"/>
    <mergeCell ref="DH79:DJ82"/>
    <mergeCell ref="DL79:DY82"/>
    <mergeCell ref="EJ80:EY83"/>
    <mergeCell ref="FA80:FH83"/>
    <mergeCell ref="FI80:FM83"/>
    <mergeCell ref="DE83:DG86"/>
    <mergeCell ref="DH83:DJ86"/>
    <mergeCell ref="DK83:DK86"/>
    <mergeCell ref="DL83:DY86"/>
    <mergeCell ref="B83:Y86"/>
    <mergeCell ref="Z83:Z86"/>
    <mergeCell ref="AA83:BI86"/>
    <mergeCell ref="BJ83:BJ86"/>
    <mergeCell ref="BK83:BK86"/>
    <mergeCell ref="BL83:CH86"/>
    <mergeCell ref="CI83:CI86"/>
    <mergeCell ref="CJ83:CL86"/>
    <mergeCell ref="DE79:DG82"/>
    <mergeCell ref="GN84:HP87"/>
    <mergeCell ref="HQ84:HQ87"/>
    <mergeCell ref="BK87:CI90"/>
    <mergeCell ref="CJ87:CL90"/>
    <mergeCell ref="CM87:CO90"/>
    <mergeCell ref="CP87:CR90"/>
    <mergeCell ref="CS87:CU90"/>
    <mergeCell ref="CV87:CX90"/>
    <mergeCell ref="CY87:DA90"/>
    <mergeCell ref="DB87:DD90"/>
    <mergeCell ref="DZ83:DZ86"/>
    <mergeCell ref="EJ84:EJ87"/>
    <mergeCell ref="EK84:FG87"/>
    <mergeCell ref="FH84:FH87"/>
    <mergeCell ref="FI84:GL87"/>
    <mergeCell ref="GM84:GM87"/>
    <mergeCell ref="CM83:CO86"/>
    <mergeCell ref="CP83:CR86"/>
    <mergeCell ref="CS83:CU86"/>
    <mergeCell ref="CV83:CX86"/>
    <mergeCell ref="CY83:DA86"/>
    <mergeCell ref="DB83:DD86"/>
    <mergeCell ref="GN80:HP83"/>
    <mergeCell ref="HQ80:HQ83"/>
    <mergeCell ref="CJ91:CL94"/>
    <mergeCell ref="CM91:CO94"/>
    <mergeCell ref="DE87:DG90"/>
    <mergeCell ref="DH87:DJ90"/>
    <mergeCell ref="DK87:DK90"/>
    <mergeCell ref="DL87:DY90"/>
    <mergeCell ref="DZ87:DZ90"/>
    <mergeCell ref="B89:Y98"/>
    <mergeCell ref="CP91:CR94"/>
    <mergeCell ref="CS91:CU94"/>
    <mergeCell ref="CV91:CX94"/>
    <mergeCell ref="CY91:DA94"/>
    <mergeCell ref="EJ92:FK98"/>
    <mergeCell ref="FL92:GM98"/>
    <mergeCell ref="GN92:HB98"/>
    <mergeCell ref="HC92:HQ98"/>
    <mergeCell ref="AC94:AF95"/>
    <mergeCell ref="AI94:AZ95"/>
    <mergeCell ref="BK95:CI98"/>
    <mergeCell ref="CJ95:CL98"/>
    <mergeCell ref="CM95:CO98"/>
    <mergeCell ref="CP95:CR98"/>
    <mergeCell ref="DB91:DD94"/>
    <mergeCell ref="DE91:DG94"/>
    <mergeCell ref="DH91:DJ94"/>
    <mergeCell ref="DK91:DK94"/>
    <mergeCell ref="DL91:DY94"/>
    <mergeCell ref="DZ91:DZ94"/>
    <mergeCell ref="ED90:EI98"/>
    <mergeCell ref="EJ90:FK91"/>
    <mergeCell ref="FL90:GM91"/>
    <mergeCell ref="GN90:HB91"/>
    <mergeCell ref="HC90:HQ91"/>
    <mergeCell ref="AC91:AF92"/>
    <mergeCell ref="AI91:AZ92"/>
    <mergeCell ref="BK91:CI94"/>
    <mergeCell ref="DK95:DK98"/>
    <mergeCell ref="DL95:DY98"/>
    <mergeCell ref="DZ95:DZ98"/>
    <mergeCell ref="BA96:BD97"/>
    <mergeCell ref="AI97:AY97"/>
    <mergeCell ref="F105:F110"/>
    <mergeCell ref="V105:V110"/>
    <mergeCell ref="W105:AV106"/>
    <mergeCell ref="AW105:AW108"/>
    <mergeCell ref="AX105:BH108"/>
    <mergeCell ref="CS95:CU98"/>
    <mergeCell ref="CV95:CX98"/>
    <mergeCell ref="CY95:DA98"/>
    <mergeCell ref="DB95:DD98"/>
    <mergeCell ref="DE95:DG98"/>
    <mergeCell ref="DH95:DJ98"/>
    <mergeCell ref="BJ109:BV113"/>
    <mergeCell ref="G110:U112"/>
    <mergeCell ref="BI105:BI108"/>
    <mergeCell ref="BJ105:BJ108"/>
    <mergeCell ref="BK105:BU108"/>
    <mergeCell ref="BV105:BV108"/>
    <mergeCell ref="G106:U109"/>
    <mergeCell ref="W107:AI108"/>
    <mergeCell ref="AJ107:AV108"/>
    <mergeCell ref="W109:AI113"/>
    <mergeCell ref="AJ109:AV113"/>
    <mergeCell ref="AW109:BI113"/>
  </mergeCells>
  <phoneticPr fontId="2"/>
  <dataValidations count="2">
    <dataValidation type="custom" allowBlank="1" showInputMessage="1" showErrorMessage="1" errorTitle="重複" error="契約[保留金有]_x000a_契約[保留金無]_x000a_単価契約_x000a_契約外_x000a__x000a_いづれかを選択してください。_x000a_1つのみしか選択できません。" sqref="S31:BR35 W109:BV113" xr:uid="{354EE0C1-9777-465D-9026-25A3E43A7A46}">
      <formula1>COUNTIF($S$31:$BR$35,"〇")=1</formula1>
    </dataValidation>
    <dataValidation type="list" allowBlank="1" showInputMessage="1" showErrorMessage="1" sqref="FA80:FH83" xr:uid="{F741F5D8-832F-4A66-9975-5ED725DDD007}">
      <formula1>$HS$1:$HS$2</formula1>
    </dataValidation>
  </dataValidations>
  <pageMargins left="0.39370078740157483" right="0.31496062992125984" top="0.31496062992125984" bottom="0.19685039370078741" header="0.39370078740157483" footer="0.19685039370078741"/>
  <pageSetup paperSize="9" orientation="landscape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381B-5493-44A3-A4D1-36AE29C36B1C}">
  <sheetPr>
    <tabColor rgb="FFFF0000"/>
  </sheetPr>
  <dimension ref="A1:T37"/>
  <sheetViews>
    <sheetView topLeftCell="A4" zoomScale="85" zoomScaleNormal="85" workbookViewId="0">
      <selection activeCell="B12" sqref="B12"/>
    </sheetView>
  </sheetViews>
  <sheetFormatPr defaultRowHeight="13.5"/>
  <cols>
    <col min="1" max="1" width="12.625" style="60" customWidth="1"/>
    <col min="2" max="2" width="11" style="60" customWidth="1"/>
    <col min="3" max="14" width="9.5" style="60" customWidth="1"/>
    <col min="15" max="15" width="2.625" style="60" customWidth="1"/>
    <col min="16" max="16" width="9.625" style="60" customWidth="1"/>
    <col min="17" max="17" width="2.625" style="60" customWidth="1"/>
    <col min="18" max="18" width="9.5" style="60" customWidth="1"/>
    <col min="19" max="19" width="5.625" style="60" customWidth="1"/>
    <col min="20" max="20" width="4" style="60" customWidth="1"/>
    <col min="21" max="258" width="9" style="60"/>
    <col min="259" max="259" width="14.5" style="60" bestFit="1" customWidth="1"/>
    <col min="260" max="263" width="9" style="60"/>
    <col min="264" max="265" width="9.5" style="60" bestFit="1" customWidth="1"/>
    <col min="266" max="268" width="9" style="60"/>
    <col min="269" max="269" width="5.625" style="60" customWidth="1"/>
    <col min="270" max="271" width="4" style="60" customWidth="1"/>
    <col min="272" max="272" width="5.625" style="60" customWidth="1"/>
    <col min="273" max="273" width="4" style="60" customWidth="1"/>
    <col min="274" max="275" width="5.625" style="60" customWidth="1"/>
    <col min="276" max="276" width="4" style="60" customWidth="1"/>
    <col min="277" max="514" width="9" style="60"/>
    <col min="515" max="515" width="14.5" style="60" bestFit="1" customWidth="1"/>
    <col min="516" max="519" width="9" style="60"/>
    <col min="520" max="521" width="9.5" style="60" bestFit="1" customWidth="1"/>
    <col min="522" max="524" width="9" style="60"/>
    <col min="525" max="525" width="5.625" style="60" customWidth="1"/>
    <col min="526" max="527" width="4" style="60" customWidth="1"/>
    <col min="528" max="528" width="5.625" style="60" customWidth="1"/>
    <col min="529" max="529" width="4" style="60" customWidth="1"/>
    <col min="530" max="531" width="5.625" style="60" customWidth="1"/>
    <col min="532" max="532" width="4" style="60" customWidth="1"/>
    <col min="533" max="770" width="9" style="60"/>
    <col min="771" max="771" width="14.5" style="60" bestFit="1" customWidth="1"/>
    <col min="772" max="775" width="9" style="60"/>
    <col min="776" max="777" width="9.5" style="60" bestFit="1" customWidth="1"/>
    <col min="778" max="780" width="9" style="60"/>
    <col min="781" max="781" width="5.625" style="60" customWidth="1"/>
    <col min="782" max="783" width="4" style="60" customWidth="1"/>
    <col min="784" max="784" width="5.625" style="60" customWidth="1"/>
    <col min="785" max="785" width="4" style="60" customWidth="1"/>
    <col min="786" max="787" width="5.625" style="60" customWidth="1"/>
    <col min="788" max="788" width="4" style="60" customWidth="1"/>
    <col min="789" max="1026" width="9" style="60"/>
    <col min="1027" max="1027" width="14.5" style="60" bestFit="1" customWidth="1"/>
    <col min="1028" max="1031" width="9" style="60"/>
    <col min="1032" max="1033" width="9.5" style="60" bestFit="1" customWidth="1"/>
    <col min="1034" max="1036" width="9" style="60"/>
    <col min="1037" max="1037" width="5.625" style="60" customWidth="1"/>
    <col min="1038" max="1039" width="4" style="60" customWidth="1"/>
    <col min="1040" max="1040" width="5.625" style="60" customWidth="1"/>
    <col min="1041" max="1041" width="4" style="60" customWidth="1"/>
    <col min="1042" max="1043" width="5.625" style="60" customWidth="1"/>
    <col min="1044" max="1044" width="4" style="60" customWidth="1"/>
    <col min="1045" max="1282" width="9" style="60"/>
    <col min="1283" max="1283" width="14.5" style="60" bestFit="1" customWidth="1"/>
    <col min="1284" max="1287" width="9" style="60"/>
    <col min="1288" max="1289" width="9.5" style="60" bestFit="1" customWidth="1"/>
    <col min="1290" max="1292" width="9" style="60"/>
    <col min="1293" max="1293" width="5.625" style="60" customWidth="1"/>
    <col min="1294" max="1295" width="4" style="60" customWidth="1"/>
    <col min="1296" max="1296" width="5.625" style="60" customWidth="1"/>
    <col min="1297" max="1297" width="4" style="60" customWidth="1"/>
    <col min="1298" max="1299" width="5.625" style="60" customWidth="1"/>
    <col min="1300" max="1300" width="4" style="60" customWidth="1"/>
    <col min="1301" max="1538" width="9" style="60"/>
    <col min="1539" max="1539" width="14.5" style="60" bestFit="1" customWidth="1"/>
    <col min="1540" max="1543" width="9" style="60"/>
    <col min="1544" max="1545" width="9.5" style="60" bestFit="1" customWidth="1"/>
    <col min="1546" max="1548" width="9" style="60"/>
    <col min="1549" max="1549" width="5.625" style="60" customWidth="1"/>
    <col min="1550" max="1551" width="4" style="60" customWidth="1"/>
    <col min="1552" max="1552" width="5.625" style="60" customWidth="1"/>
    <col min="1553" max="1553" width="4" style="60" customWidth="1"/>
    <col min="1554" max="1555" width="5.625" style="60" customWidth="1"/>
    <col min="1556" max="1556" width="4" style="60" customWidth="1"/>
    <col min="1557" max="1794" width="9" style="60"/>
    <col min="1795" max="1795" width="14.5" style="60" bestFit="1" customWidth="1"/>
    <col min="1796" max="1799" width="9" style="60"/>
    <col min="1800" max="1801" width="9.5" style="60" bestFit="1" customWidth="1"/>
    <col min="1802" max="1804" width="9" style="60"/>
    <col min="1805" max="1805" width="5.625" style="60" customWidth="1"/>
    <col min="1806" max="1807" width="4" style="60" customWidth="1"/>
    <col min="1808" max="1808" width="5.625" style="60" customWidth="1"/>
    <col min="1809" max="1809" width="4" style="60" customWidth="1"/>
    <col min="1810" max="1811" width="5.625" style="60" customWidth="1"/>
    <col min="1812" max="1812" width="4" style="60" customWidth="1"/>
    <col min="1813" max="2050" width="9" style="60"/>
    <col min="2051" max="2051" width="14.5" style="60" bestFit="1" customWidth="1"/>
    <col min="2052" max="2055" width="9" style="60"/>
    <col min="2056" max="2057" width="9.5" style="60" bestFit="1" customWidth="1"/>
    <col min="2058" max="2060" width="9" style="60"/>
    <col min="2061" max="2061" width="5.625" style="60" customWidth="1"/>
    <col min="2062" max="2063" width="4" style="60" customWidth="1"/>
    <col min="2064" max="2064" width="5.625" style="60" customWidth="1"/>
    <col min="2065" max="2065" width="4" style="60" customWidth="1"/>
    <col min="2066" max="2067" width="5.625" style="60" customWidth="1"/>
    <col min="2068" max="2068" width="4" style="60" customWidth="1"/>
    <col min="2069" max="2306" width="9" style="60"/>
    <col min="2307" max="2307" width="14.5" style="60" bestFit="1" customWidth="1"/>
    <col min="2308" max="2311" width="9" style="60"/>
    <col min="2312" max="2313" width="9.5" style="60" bestFit="1" customWidth="1"/>
    <col min="2314" max="2316" width="9" style="60"/>
    <col min="2317" max="2317" width="5.625" style="60" customWidth="1"/>
    <col min="2318" max="2319" width="4" style="60" customWidth="1"/>
    <col min="2320" max="2320" width="5.625" style="60" customWidth="1"/>
    <col min="2321" max="2321" width="4" style="60" customWidth="1"/>
    <col min="2322" max="2323" width="5.625" style="60" customWidth="1"/>
    <col min="2324" max="2324" width="4" style="60" customWidth="1"/>
    <col min="2325" max="2562" width="9" style="60"/>
    <col min="2563" max="2563" width="14.5" style="60" bestFit="1" customWidth="1"/>
    <col min="2564" max="2567" width="9" style="60"/>
    <col min="2568" max="2569" width="9.5" style="60" bestFit="1" customWidth="1"/>
    <col min="2570" max="2572" width="9" style="60"/>
    <col min="2573" max="2573" width="5.625" style="60" customWidth="1"/>
    <col min="2574" max="2575" width="4" style="60" customWidth="1"/>
    <col min="2576" max="2576" width="5.625" style="60" customWidth="1"/>
    <col min="2577" max="2577" width="4" style="60" customWidth="1"/>
    <col min="2578" max="2579" width="5.625" style="60" customWidth="1"/>
    <col min="2580" max="2580" width="4" style="60" customWidth="1"/>
    <col min="2581" max="2818" width="9" style="60"/>
    <col min="2819" max="2819" width="14.5" style="60" bestFit="1" customWidth="1"/>
    <col min="2820" max="2823" width="9" style="60"/>
    <col min="2824" max="2825" width="9.5" style="60" bestFit="1" customWidth="1"/>
    <col min="2826" max="2828" width="9" style="60"/>
    <col min="2829" max="2829" width="5.625" style="60" customWidth="1"/>
    <col min="2830" max="2831" width="4" style="60" customWidth="1"/>
    <col min="2832" max="2832" width="5.625" style="60" customWidth="1"/>
    <col min="2833" max="2833" width="4" style="60" customWidth="1"/>
    <col min="2834" max="2835" width="5.625" style="60" customWidth="1"/>
    <col min="2836" max="2836" width="4" style="60" customWidth="1"/>
    <col min="2837" max="3074" width="9" style="60"/>
    <col min="3075" max="3075" width="14.5" style="60" bestFit="1" customWidth="1"/>
    <col min="3076" max="3079" width="9" style="60"/>
    <col min="3080" max="3081" width="9.5" style="60" bestFit="1" customWidth="1"/>
    <col min="3082" max="3084" width="9" style="60"/>
    <col min="3085" max="3085" width="5.625" style="60" customWidth="1"/>
    <col min="3086" max="3087" width="4" style="60" customWidth="1"/>
    <col min="3088" max="3088" width="5.625" style="60" customWidth="1"/>
    <col min="3089" max="3089" width="4" style="60" customWidth="1"/>
    <col min="3090" max="3091" width="5.625" style="60" customWidth="1"/>
    <col min="3092" max="3092" width="4" style="60" customWidth="1"/>
    <col min="3093" max="3330" width="9" style="60"/>
    <col min="3331" max="3331" width="14.5" style="60" bestFit="1" customWidth="1"/>
    <col min="3332" max="3335" width="9" style="60"/>
    <col min="3336" max="3337" width="9.5" style="60" bestFit="1" customWidth="1"/>
    <col min="3338" max="3340" width="9" style="60"/>
    <col min="3341" max="3341" width="5.625" style="60" customWidth="1"/>
    <col min="3342" max="3343" width="4" style="60" customWidth="1"/>
    <col min="3344" max="3344" width="5.625" style="60" customWidth="1"/>
    <col min="3345" max="3345" width="4" style="60" customWidth="1"/>
    <col min="3346" max="3347" width="5.625" style="60" customWidth="1"/>
    <col min="3348" max="3348" width="4" style="60" customWidth="1"/>
    <col min="3349" max="3586" width="9" style="60"/>
    <col min="3587" max="3587" width="14.5" style="60" bestFit="1" customWidth="1"/>
    <col min="3588" max="3591" width="9" style="60"/>
    <col min="3592" max="3593" width="9.5" style="60" bestFit="1" customWidth="1"/>
    <col min="3594" max="3596" width="9" style="60"/>
    <col min="3597" max="3597" width="5.625" style="60" customWidth="1"/>
    <col min="3598" max="3599" width="4" style="60" customWidth="1"/>
    <col min="3600" max="3600" width="5.625" style="60" customWidth="1"/>
    <col min="3601" max="3601" width="4" style="60" customWidth="1"/>
    <col min="3602" max="3603" width="5.625" style="60" customWidth="1"/>
    <col min="3604" max="3604" width="4" style="60" customWidth="1"/>
    <col min="3605" max="3842" width="9" style="60"/>
    <col min="3843" max="3843" width="14.5" style="60" bestFit="1" customWidth="1"/>
    <col min="3844" max="3847" width="9" style="60"/>
    <col min="3848" max="3849" width="9.5" style="60" bestFit="1" customWidth="1"/>
    <col min="3850" max="3852" width="9" style="60"/>
    <col min="3853" max="3853" width="5.625" style="60" customWidth="1"/>
    <col min="3854" max="3855" width="4" style="60" customWidth="1"/>
    <col min="3856" max="3856" width="5.625" style="60" customWidth="1"/>
    <col min="3857" max="3857" width="4" style="60" customWidth="1"/>
    <col min="3858" max="3859" width="5.625" style="60" customWidth="1"/>
    <col min="3860" max="3860" width="4" style="60" customWidth="1"/>
    <col min="3861" max="4098" width="9" style="60"/>
    <col min="4099" max="4099" width="14.5" style="60" bestFit="1" customWidth="1"/>
    <col min="4100" max="4103" width="9" style="60"/>
    <col min="4104" max="4105" width="9.5" style="60" bestFit="1" customWidth="1"/>
    <col min="4106" max="4108" width="9" style="60"/>
    <col min="4109" max="4109" width="5.625" style="60" customWidth="1"/>
    <col min="4110" max="4111" width="4" style="60" customWidth="1"/>
    <col min="4112" max="4112" width="5.625" style="60" customWidth="1"/>
    <col min="4113" max="4113" width="4" style="60" customWidth="1"/>
    <col min="4114" max="4115" width="5.625" style="60" customWidth="1"/>
    <col min="4116" max="4116" width="4" style="60" customWidth="1"/>
    <col min="4117" max="4354" width="9" style="60"/>
    <col min="4355" max="4355" width="14.5" style="60" bestFit="1" customWidth="1"/>
    <col min="4356" max="4359" width="9" style="60"/>
    <col min="4360" max="4361" width="9.5" style="60" bestFit="1" customWidth="1"/>
    <col min="4362" max="4364" width="9" style="60"/>
    <col min="4365" max="4365" width="5.625" style="60" customWidth="1"/>
    <col min="4366" max="4367" width="4" style="60" customWidth="1"/>
    <col min="4368" max="4368" width="5.625" style="60" customWidth="1"/>
    <col min="4369" max="4369" width="4" style="60" customWidth="1"/>
    <col min="4370" max="4371" width="5.625" style="60" customWidth="1"/>
    <col min="4372" max="4372" width="4" style="60" customWidth="1"/>
    <col min="4373" max="4610" width="9" style="60"/>
    <col min="4611" max="4611" width="14.5" style="60" bestFit="1" customWidth="1"/>
    <col min="4612" max="4615" width="9" style="60"/>
    <col min="4616" max="4617" width="9.5" style="60" bestFit="1" customWidth="1"/>
    <col min="4618" max="4620" width="9" style="60"/>
    <col min="4621" max="4621" width="5.625" style="60" customWidth="1"/>
    <col min="4622" max="4623" width="4" style="60" customWidth="1"/>
    <col min="4624" max="4624" width="5.625" style="60" customWidth="1"/>
    <col min="4625" max="4625" width="4" style="60" customWidth="1"/>
    <col min="4626" max="4627" width="5.625" style="60" customWidth="1"/>
    <col min="4628" max="4628" width="4" style="60" customWidth="1"/>
    <col min="4629" max="4866" width="9" style="60"/>
    <col min="4867" max="4867" width="14.5" style="60" bestFit="1" customWidth="1"/>
    <col min="4868" max="4871" width="9" style="60"/>
    <col min="4872" max="4873" width="9.5" style="60" bestFit="1" customWidth="1"/>
    <col min="4874" max="4876" width="9" style="60"/>
    <col min="4877" max="4877" width="5.625" style="60" customWidth="1"/>
    <col min="4878" max="4879" width="4" style="60" customWidth="1"/>
    <col min="4880" max="4880" width="5.625" style="60" customWidth="1"/>
    <col min="4881" max="4881" width="4" style="60" customWidth="1"/>
    <col min="4882" max="4883" width="5.625" style="60" customWidth="1"/>
    <col min="4884" max="4884" width="4" style="60" customWidth="1"/>
    <col min="4885" max="5122" width="9" style="60"/>
    <col min="5123" max="5123" width="14.5" style="60" bestFit="1" customWidth="1"/>
    <col min="5124" max="5127" width="9" style="60"/>
    <col min="5128" max="5129" width="9.5" style="60" bestFit="1" customWidth="1"/>
    <col min="5130" max="5132" width="9" style="60"/>
    <col min="5133" max="5133" width="5.625" style="60" customWidth="1"/>
    <col min="5134" max="5135" width="4" style="60" customWidth="1"/>
    <col min="5136" max="5136" width="5.625" style="60" customWidth="1"/>
    <col min="5137" max="5137" width="4" style="60" customWidth="1"/>
    <col min="5138" max="5139" width="5.625" style="60" customWidth="1"/>
    <col min="5140" max="5140" width="4" style="60" customWidth="1"/>
    <col min="5141" max="5378" width="9" style="60"/>
    <col min="5379" max="5379" width="14.5" style="60" bestFit="1" customWidth="1"/>
    <col min="5380" max="5383" width="9" style="60"/>
    <col min="5384" max="5385" width="9.5" style="60" bestFit="1" customWidth="1"/>
    <col min="5386" max="5388" width="9" style="60"/>
    <col min="5389" max="5389" width="5.625" style="60" customWidth="1"/>
    <col min="5390" max="5391" width="4" style="60" customWidth="1"/>
    <col min="5392" max="5392" width="5.625" style="60" customWidth="1"/>
    <col min="5393" max="5393" width="4" style="60" customWidth="1"/>
    <col min="5394" max="5395" width="5.625" style="60" customWidth="1"/>
    <col min="5396" max="5396" width="4" style="60" customWidth="1"/>
    <col min="5397" max="5634" width="9" style="60"/>
    <col min="5635" max="5635" width="14.5" style="60" bestFit="1" customWidth="1"/>
    <col min="5636" max="5639" width="9" style="60"/>
    <col min="5640" max="5641" width="9.5" style="60" bestFit="1" customWidth="1"/>
    <col min="5642" max="5644" width="9" style="60"/>
    <col min="5645" max="5645" width="5.625" style="60" customWidth="1"/>
    <col min="5646" max="5647" width="4" style="60" customWidth="1"/>
    <col min="5648" max="5648" width="5.625" style="60" customWidth="1"/>
    <col min="5649" max="5649" width="4" style="60" customWidth="1"/>
    <col min="5650" max="5651" width="5.625" style="60" customWidth="1"/>
    <col min="5652" max="5652" width="4" style="60" customWidth="1"/>
    <col min="5653" max="5890" width="9" style="60"/>
    <col min="5891" max="5891" width="14.5" style="60" bestFit="1" customWidth="1"/>
    <col min="5892" max="5895" width="9" style="60"/>
    <col min="5896" max="5897" width="9.5" style="60" bestFit="1" customWidth="1"/>
    <col min="5898" max="5900" width="9" style="60"/>
    <col min="5901" max="5901" width="5.625" style="60" customWidth="1"/>
    <col min="5902" max="5903" width="4" style="60" customWidth="1"/>
    <col min="5904" max="5904" width="5.625" style="60" customWidth="1"/>
    <col min="5905" max="5905" width="4" style="60" customWidth="1"/>
    <col min="5906" max="5907" width="5.625" style="60" customWidth="1"/>
    <col min="5908" max="5908" width="4" style="60" customWidth="1"/>
    <col min="5909" max="6146" width="9" style="60"/>
    <col min="6147" max="6147" width="14.5" style="60" bestFit="1" customWidth="1"/>
    <col min="6148" max="6151" width="9" style="60"/>
    <col min="6152" max="6153" width="9.5" style="60" bestFit="1" customWidth="1"/>
    <col min="6154" max="6156" width="9" style="60"/>
    <col min="6157" max="6157" width="5.625" style="60" customWidth="1"/>
    <col min="6158" max="6159" width="4" style="60" customWidth="1"/>
    <col min="6160" max="6160" width="5.625" style="60" customWidth="1"/>
    <col min="6161" max="6161" width="4" style="60" customWidth="1"/>
    <col min="6162" max="6163" width="5.625" style="60" customWidth="1"/>
    <col min="6164" max="6164" width="4" style="60" customWidth="1"/>
    <col min="6165" max="6402" width="9" style="60"/>
    <col min="6403" max="6403" width="14.5" style="60" bestFit="1" customWidth="1"/>
    <col min="6404" max="6407" width="9" style="60"/>
    <col min="6408" max="6409" width="9.5" style="60" bestFit="1" customWidth="1"/>
    <col min="6410" max="6412" width="9" style="60"/>
    <col min="6413" max="6413" width="5.625" style="60" customWidth="1"/>
    <col min="6414" max="6415" width="4" style="60" customWidth="1"/>
    <col min="6416" max="6416" width="5.625" style="60" customWidth="1"/>
    <col min="6417" max="6417" width="4" style="60" customWidth="1"/>
    <col min="6418" max="6419" width="5.625" style="60" customWidth="1"/>
    <col min="6420" max="6420" width="4" style="60" customWidth="1"/>
    <col min="6421" max="6658" width="9" style="60"/>
    <col min="6659" max="6659" width="14.5" style="60" bestFit="1" customWidth="1"/>
    <col min="6660" max="6663" width="9" style="60"/>
    <col min="6664" max="6665" width="9.5" style="60" bestFit="1" customWidth="1"/>
    <col min="6666" max="6668" width="9" style="60"/>
    <col min="6669" max="6669" width="5.625" style="60" customWidth="1"/>
    <col min="6670" max="6671" width="4" style="60" customWidth="1"/>
    <col min="6672" max="6672" width="5.625" style="60" customWidth="1"/>
    <col min="6673" max="6673" width="4" style="60" customWidth="1"/>
    <col min="6674" max="6675" width="5.625" style="60" customWidth="1"/>
    <col min="6676" max="6676" width="4" style="60" customWidth="1"/>
    <col min="6677" max="6914" width="9" style="60"/>
    <col min="6915" max="6915" width="14.5" style="60" bestFit="1" customWidth="1"/>
    <col min="6916" max="6919" width="9" style="60"/>
    <col min="6920" max="6921" width="9.5" style="60" bestFit="1" customWidth="1"/>
    <col min="6922" max="6924" width="9" style="60"/>
    <col min="6925" max="6925" width="5.625" style="60" customWidth="1"/>
    <col min="6926" max="6927" width="4" style="60" customWidth="1"/>
    <col min="6928" max="6928" width="5.625" style="60" customWidth="1"/>
    <col min="6929" max="6929" width="4" style="60" customWidth="1"/>
    <col min="6930" max="6931" width="5.625" style="60" customWidth="1"/>
    <col min="6932" max="6932" width="4" style="60" customWidth="1"/>
    <col min="6933" max="7170" width="9" style="60"/>
    <col min="7171" max="7171" width="14.5" style="60" bestFit="1" customWidth="1"/>
    <col min="7172" max="7175" width="9" style="60"/>
    <col min="7176" max="7177" width="9.5" style="60" bestFit="1" customWidth="1"/>
    <col min="7178" max="7180" width="9" style="60"/>
    <col min="7181" max="7181" width="5.625" style="60" customWidth="1"/>
    <col min="7182" max="7183" width="4" style="60" customWidth="1"/>
    <col min="7184" max="7184" width="5.625" style="60" customWidth="1"/>
    <col min="7185" max="7185" width="4" style="60" customWidth="1"/>
    <col min="7186" max="7187" width="5.625" style="60" customWidth="1"/>
    <col min="7188" max="7188" width="4" style="60" customWidth="1"/>
    <col min="7189" max="7426" width="9" style="60"/>
    <col min="7427" max="7427" width="14.5" style="60" bestFit="1" customWidth="1"/>
    <col min="7428" max="7431" width="9" style="60"/>
    <col min="7432" max="7433" width="9.5" style="60" bestFit="1" customWidth="1"/>
    <col min="7434" max="7436" width="9" style="60"/>
    <col min="7437" max="7437" width="5.625" style="60" customWidth="1"/>
    <col min="7438" max="7439" width="4" style="60" customWidth="1"/>
    <col min="7440" max="7440" width="5.625" style="60" customWidth="1"/>
    <col min="7441" max="7441" width="4" style="60" customWidth="1"/>
    <col min="7442" max="7443" width="5.625" style="60" customWidth="1"/>
    <col min="7444" max="7444" width="4" style="60" customWidth="1"/>
    <col min="7445" max="7682" width="9" style="60"/>
    <col min="7683" max="7683" width="14.5" style="60" bestFit="1" customWidth="1"/>
    <col min="7684" max="7687" width="9" style="60"/>
    <col min="7688" max="7689" width="9.5" style="60" bestFit="1" customWidth="1"/>
    <col min="7690" max="7692" width="9" style="60"/>
    <col min="7693" max="7693" width="5.625" style="60" customWidth="1"/>
    <col min="7694" max="7695" width="4" style="60" customWidth="1"/>
    <col min="7696" max="7696" width="5.625" style="60" customWidth="1"/>
    <col min="7697" max="7697" width="4" style="60" customWidth="1"/>
    <col min="7698" max="7699" width="5.625" style="60" customWidth="1"/>
    <col min="7700" max="7700" width="4" style="60" customWidth="1"/>
    <col min="7701" max="7938" width="9" style="60"/>
    <col min="7939" max="7939" width="14.5" style="60" bestFit="1" customWidth="1"/>
    <col min="7940" max="7943" width="9" style="60"/>
    <col min="7944" max="7945" width="9.5" style="60" bestFit="1" customWidth="1"/>
    <col min="7946" max="7948" width="9" style="60"/>
    <col min="7949" max="7949" width="5.625" style="60" customWidth="1"/>
    <col min="7950" max="7951" width="4" style="60" customWidth="1"/>
    <col min="7952" max="7952" width="5.625" style="60" customWidth="1"/>
    <col min="7953" max="7953" width="4" style="60" customWidth="1"/>
    <col min="7954" max="7955" width="5.625" style="60" customWidth="1"/>
    <col min="7956" max="7956" width="4" style="60" customWidth="1"/>
    <col min="7957" max="8194" width="9" style="60"/>
    <col min="8195" max="8195" width="14.5" style="60" bestFit="1" customWidth="1"/>
    <col min="8196" max="8199" width="9" style="60"/>
    <col min="8200" max="8201" width="9.5" style="60" bestFit="1" customWidth="1"/>
    <col min="8202" max="8204" width="9" style="60"/>
    <col min="8205" max="8205" width="5.625" style="60" customWidth="1"/>
    <col min="8206" max="8207" width="4" style="60" customWidth="1"/>
    <col min="8208" max="8208" width="5.625" style="60" customWidth="1"/>
    <col min="8209" max="8209" width="4" style="60" customWidth="1"/>
    <col min="8210" max="8211" width="5.625" style="60" customWidth="1"/>
    <col min="8212" max="8212" width="4" style="60" customWidth="1"/>
    <col min="8213" max="8450" width="9" style="60"/>
    <col min="8451" max="8451" width="14.5" style="60" bestFit="1" customWidth="1"/>
    <col min="8452" max="8455" width="9" style="60"/>
    <col min="8456" max="8457" width="9.5" style="60" bestFit="1" customWidth="1"/>
    <col min="8458" max="8460" width="9" style="60"/>
    <col min="8461" max="8461" width="5.625" style="60" customWidth="1"/>
    <col min="8462" max="8463" width="4" style="60" customWidth="1"/>
    <col min="8464" max="8464" width="5.625" style="60" customWidth="1"/>
    <col min="8465" max="8465" width="4" style="60" customWidth="1"/>
    <col min="8466" max="8467" width="5.625" style="60" customWidth="1"/>
    <col min="8468" max="8468" width="4" style="60" customWidth="1"/>
    <col min="8469" max="8706" width="9" style="60"/>
    <col min="8707" max="8707" width="14.5" style="60" bestFit="1" customWidth="1"/>
    <col min="8708" max="8711" width="9" style="60"/>
    <col min="8712" max="8713" width="9.5" style="60" bestFit="1" customWidth="1"/>
    <col min="8714" max="8716" width="9" style="60"/>
    <col min="8717" max="8717" width="5.625" style="60" customWidth="1"/>
    <col min="8718" max="8719" width="4" style="60" customWidth="1"/>
    <col min="8720" max="8720" width="5.625" style="60" customWidth="1"/>
    <col min="8721" max="8721" width="4" style="60" customWidth="1"/>
    <col min="8722" max="8723" width="5.625" style="60" customWidth="1"/>
    <col min="8724" max="8724" width="4" style="60" customWidth="1"/>
    <col min="8725" max="8962" width="9" style="60"/>
    <col min="8963" max="8963" width="14.5" style="60" bestFit="1" customWidth="1"/>
    <col min="8964" max="8967" width="9" style="60"/>
    <col min="8968" max="8969" width="9.5" style="60" bestFit="1" customWidth="1"/>
    <col min="8970" max="8972" width="9" style="60"/>
    <col min="8973" max="8973" width="5.625" style="60" customWidth="1"/>
    <col min="8974" max="8975" width="4" style="60" customWidth="1"/>
    <col min="8976" max="8976" width="5.625" style="60" customWidth="1"/>
    <col min="8977" max="8977" width="4" style="60" customWidth="1"/>
    <col min="8978" max="8979" width="5.625" style="60" customWidth="1"/>
    <col min="8980" max="8980" width="4" style="60" customWidth="1"/>
    <col min="8981" max="9218" width="9" style="60"/>
    <col min="9219" max="9219" width="14.5" style="60" bestFit="1" customWidth="1"/>
    <col min="9220" max="9223" width="9" style="60"/>
    <col min="9224" max="9225" width="9.5" style="60" bestFit="1" customWidth="1"/>
    <col min="9226" max="9228" width="9" style="60"/>
    <col min="9229" max="9229" width="5.625" style="60" customWidth="1"/>
    <col min="9230" max="9231" width="4" style="60" customWidth="1"/>
    <col min="9232" max="9232" width="5.625" style="60" customWidth="1"/>
    <col min="9233" max="9233" width="4" style="60" customWidth="1"/>
    <col min="9234" max="9235" width="5.625" style="60" customWidth="1"/>
    <col min="9236" max="9236" width="4" style="60" customWidth="1"/>
    <col min="9237" max="9474" width="9" style="60"/>
    <col min="9475" max="9475" width="14.5" style="60" bestFit="1" customWidth="1"/>
    <col min="9476" max="9479" width="9" style="60"/>
    <col min="9480" max="9481" width="9.5" style="60" bestFit="1" customWidth="1"/>
    <col min="9482" max="9484" width="9" style="60"/>
    <col min="9485" max="9485" width="5.625" style="60" customWidth="1"/>
    <col min="9486" max="9487" width="4" style="60" customWidth="1"/>
    <col min="9488" max="9488" width="5.625" style="60" customWidth="1"/>
    <col min="9489" max="9489" width="4" style="60" customWidth="1"/>
    <col min="9490" max="9491" width="5.625" style="60" customWidth="1"/>
    <col min="9492" max="9492" width="4" style="60" customWidth="1"/>
    <col min="9493" max="9730" width="9" style="60"/>
    <col min="9731" max="9731" width="14.5" style="60" bestFit="1" customWidth="1"/>
    <col min="9732" max="9735" width="9" style="60"/>
    <col min="9736" max="9737" width="9.5" style="60" bestFit="1" customWidth="1"/>
    <col min="9738" max="9740" width="9" style="60"/>
    <col min="9741" max="9741" width="5.625" style="60" customWidth="1"/>
    <col min="9742" max="9743" width="4" style="60" customWidth="1"/>
    <col min="9744" max="9744" width="5.625" style="60" customWidth="1"/>
    <col min="9745" max="9745" width="4" style="60" customWidth="1"/>
    <col min="9746" max="9747" width="5.625" style="60" customWidth="1"/>
    <col min="9748" max="9748" width="4" style="60" customWidth="1"/>
    <col min="9749" max="9986" width="9" style="60"/>
    <col min="9987" max="9987" width="14.5" style="60" bestFit="1" customWidth="1"/>
    <col min="9988" max="9991" width="9" style="60"/>
    <col min="9992" max="9993" width="9.5" style="60" bestFit="1" customWidth="1"/>
    <col min="9994" max="9996" width="9" style="60"/>
    <col min="9997" max="9997" width="5.625" style="60" customWidth="1"/>
    <col min="9998" max="9999" width="4" style="60" customWidth="1"/>
    <col min="10000" max="10000" width="5.625" style="60" customWidth="1"/>
    <col min="10001" max="10001" width="4" style="60" customWidth="1"/>
    <col min="10002" max="10003" width="5.625" style="60" customWidth="1"/>
    <col min="10004" max="10004" width="4" style="60" customWidth="1"/>
    <col min="10005" max="10242" width="9" style="60"/>
    <col min="10243" max="10243" width="14.5" style="60" bestFit="1" customWidth="1"/>
    <col min="10244" max="10247" width="9" style="60"/>
    <col min="10248" max="10249" width="9.5" style="60" bestFit="1" customWidth="1"/>
    <col min="10250" max="10252" width="9" style="60"/>
    <col min="10253" max="10253" width="5.625" style="60" customWidth="1"/>
    <col min="10254" max="10255" width="4" style="60" customWidth="1"/>
    <col min="10256" max="10256" width="5.625" style="60" customWidth="1"/>
    <col min="10257" max="10257" width="4" style="60" customWidth="1"/>
    <col min="10258" max="10259" width="5.625" style="60" customWidth="1"/>
    <col min="10260" max="10260" width="4" style="60" customWidth="1"/>
    <col min="10261" max="10498" width="9" style="60"/>
    <col min="10499" max="10499" width="14.5" style="60" bestFit="1" customWidth="1"/>
    <col min="10500" max="10503" width="9" style="60"/>
    <col min="10504" max="10505" width="9.5" style="60" bestFit="1" customWidth="1"/>
    <col min="10506" max="10508" width="9" style="60"/>
    <col min="10509" max="10509" width="5.625" style="60" customWidth="1"/>
    <col min="10510" max="10511" width="4" style="60" customWidth="1"/>
    <col min="10512" max="10512" width="5.625" style="60" customWidth="1"/>
    <col min="10513" max="10513" width="4" style="60" customWidth="1"/>
    <col min="10514" max="10515" width="5.625" style="60" customWidth="1"/>
    <col min="10516" max="10516" width="4" style="60" customWidth="1"/>
    <col min="10517" max="10754" width="9" style="60"/>
    <col min="10755" max="10755" width="14.5" style="60" bestFit="1" customWidth="1"/>
    <col min="10756" max="10759" width="9" style="60"/>
    <col min="10760" max="10761" width="9.5" style="60" bestFit="1" customWidth="1"/>
    <col min="10762" max="10764" width="9" style="60"/>
    <col min="10765" max="10765" width="5.625" style="60" customWidth="1"/>
    <col min="10766" max="10767" width="4" style="60" customWidth="1"/>
    <col min="10768" max="10768" width="5.625" style="60" customWidth="1"/>
    <col min="10769" max="10769" width="4" style="60" customWidth="1"/>
    <col min="10770" max="10771" width="5.625" style="60" customWidth="1"/>
    <col min="10772" max="10772" width="4" style="60" customWidth="1"/>
    <col min="10773" max="11010" width="9" style="60"/>
    <col min="11011" max="11011" width="14.5" style="60" bestFit="1" customWidth="1"/>
    <col min="11012" max="11015" width="9" style="60"/>
    <col min="11016" max="11017" width="9.5" style="60" bestFit="1" customWidth="1"/>
    <col min="11018" max="11020" width="9" style="60"/>
    <col min="11021" max="11021" width="5.625" style="60" customWidth="1"/>
    <col min="11022" max="11023" width="4" style="60" customWidth="1"/>
    <col min="11024" max="11024" width="5.625" style="60" customWidth="1"/>
    <col min="11025" max="11025" width="4" style="60" customWidth="1"/>
    <col min="11026" max="11027" width="5.625" style="60" customWidth="1"/>
    <col min="11028" max="11028" width="4" style="60" customWidth="1"/>
    <col min="11029" max="11266" width="9" style="60"/>
    <col min="11267" max="11267" width="14.5" style="60" bestFit="1" customWidth="1"/>
    <col min="11268" max="11271" width="9" style="60"/>
    <col min="11272" max="11273" width="9.5" style="60" bestFit="1" customWidth="1"/>
    <col min="11274" max="11276" width="9" style="60"/>
    <col min="11277" max="11277" width="5.625" style="60" customWidth="1"/>
    <col min="11278" max="11279" width="4" style="60" customWidth="1"/>
    <col min="11280" max="11280" width="5.625" style="60" customWidth="1"/>
    <col min="11281" max="11281" width="4" style="60" customWidth="1"/>
    <col min="11282" max="11283" width="5.625" style="60" customWidth="1"/>
    <col min="11284" max="11284" width="4" style="60" customWidth="1"/>
    <col min="11285" max="11522" width="9" style="60"/>
    <col min="11523" max="11523" width="14.5" style="60" bestFit="1" customWidth="1"/>
    <col min="11524" max="11527" width="9" style="60"/>
    <col min="11528" max="11529" width="9.5" style="60" bestFit="1" customWidth="1"/>
    <col min="11530" max="11532" width="9" style="60"/>
    <col min="11533" max="11533" width="5.625" style="60" customWidth="1"/>
    <col min="11534" max="11535" width="4" style="60" customWidth="1"/>
    <col min="11536" max="11536" width="5.625" style="60" customWidth="1"/>
    <col min="11537" max="11537" width="4" style="60" customWidth="1"/>
    <col min="11538" max="11539" width="5.625" style="60" customWidth="1"/>
    <col min="11540" max="11540" width="4" style="60" customWidth="1"/>
    <col min="11541" max="11778" width="9" style="60"/>
    <col min="11779" max="11779" width="14.5" style="60" bestFit="1" customWidth="1"/>
    <col min="11780" max="11783" width="9" style="60"/>
    <col min="11784" max="11785" width="9.5" style="60" bestFit="1" customWidth="1"/>
    <col min="11786" max="11788" width="9" style="60"/>
    <col min="11789" max="11789" width="5.625" style="60" customWidth="1"/>
    <col min="11790" max="11791" width="4" style="60" customWidth="1"/>
    <col min="11792" max="11792" width="5.625" style="60" customWidth="1"/>
    <col min="11793" max="11793" width="4" style="60" customWidth="1"/>
    <col min="11794" max="11795" width="5.625" style="60" customWidth="1"/>
    <col min="11796" max="11796" width="4" style="60" customWidth="1"/>
    <col min="11797" max="12034" width="9" style="60"/>
    <col min="12035" max="12035" width="14.5" style="60" bestFit="1" customWidth="1"/>
    <col min="12036" max="12039" width="9" style="60"/>
    <col min="12040" max="12041" width="9.5" style="60" bestFit="1" customWidth="1"/>
    <col min="12042" max="12044" width="9" style="60"/>
    <col min="12045" max="12045" width="5.625" style="60" customWidth="1"/>
    <col min="12046" max="12047" width="4" style="60" customWidth="1"/>
    <col min="12048" max="12048" width="5.625" style="60" customWidth="1"/>
    <col min="12049" max="12049" width="4" style="60" customWidth="1"/>
    <col min="12050" max="12051" width="5.625" style="60" customWidth="1"/>
    <col min="12052" max="12052" width="4" style="60" customWidth="1"/>
    <col min="12053" max="12290" width="9" style="60"/>
    <col min="12291" max="12291" width="14.5" style="60" bestFit="1" customWidth="1"/>
    <col min="12292" max="12295" width="9" style="60"/>
    <col min="12296" max="12297" width="9.5" style="60" bestFit="1" customWidth="1"/>
    <col min="12298" max="12300" width="9" style="60"/>
    <col min="12301" max="12301" width="5.625" style="60" customWidth="1"/>
    <col min="12302" max="12303" width="4" style="60" customWidth="1"/>
    <col min="12304" max="12304" width="5.625" style="60" customWidth="1"/>
    <col min="12305" max="12305" width="4" style="60" customWidth="1"/>
    <col min="12306" max="12307" width="5.625" style="60" customWidth="1"/>
    <col min="12308" max="12308" width="4" style="60" customWidth="1"/>
    <col min="12309" max="12546" width="9" style="60"/>
    <col min="12547" max="12547" width="14.5" style="60" bestFit="1" customWidth="1"/>
    <col min="12548" max="12551" width="9" style="60"/>
    <col min="12552" max="12553" width="9.5" style="60" bestFit="1" customWidth="1"/>
    <col min="12554" max="12556" width="9" style="60"/>
    <col min="12557" max="12557" width="5.625" style="60" customWidth="1"/>
    <col min="12558" max="12559" width="4" style="60" customWidth="1"/>
    <col min="12560" max="12560" width="5.625" style="60" customWidth="1"/>
    <col min="12561" max="12561" width="4" style="60" customWidth="1"/>
    <col min="12562" max="12563" width="5.625" style="60" customWidth="1"/>
    <col min="12564" max="12564" width="4" style="60" customWidth="1"/>
    <col min="12565" max="12802" width="9" style="60"/>
    <col min="12803" max="12803" width="14.5" style="60" bestFit="1" customWidth="1"/>
    <col min="12804" max="12807" width="9" style="60"/>
    <col min="12808" max="12809" width="9.5" style="60" bestFit="1" customWidth="1"/>
    <col min="12810" max="12812" width="9" style="60"/>
    <col min="12813" max="12813" width="5.625" style="60" customWidth="1"/>
    <col min="12814" max="12815" width="4" style="60" customWidth="1"/>
    <col min="12816" max="12816" width="5.625" style="60" customWidth="1"/>
    <col min="12817" max="12817" width="4" style="60" customWidth="1"/>
    <col min="12818" max="12819" width="5.625" style="60" customWidth="1"/>
    <col min="12820" max="12820" width="4" style="60" customWidth="1"/>
    <col min="12821" max="13058" width="9" style="60"/>
    <col min="13059" max="13059" width="14.5" style="60" bestFit="1" customWidth="1"/>
    <col min="13060" max="13063" width="9" style="60"/>
    <col min="13064" max="13065" width="9.5" style="60" bestFit="1" customWidth="1"/>
    <col min="13066" max="13068" width="9" style="60"/>
    <col min="13069" max="13069" width="5.625" style="60" customWidth="1"/>
    <col min="13070" max="13071" width="4" style="60" customWidth="1"/>
    <col min="13072" max="13072" width="5.625" style="60" customWidth="1"/>
    <col min="13073" max="13073" width="4" style="60" customWidth="1"/>
    <col min="13074" max="13075" width="5.625" style="60" customWidth="1"/>
    <col min="13076" max="13076" width="4" style="60" customWidth="1"/>
    <col min="13077" max="13314" width="9" style="60"/>
    <col min="13315" max="13315" width="14.5" style="60" bestFit="1" customWidth="1"/>
    <col min="13316" max="13319" width="9" style="60"/>
    <col min="13320" max="13321" width="9.5" style="60" bestFit="1" customWidth="1"/>
    <col min="13322" max="13324" width="9" style="60"/>
    <col min="13325" max="13325" width="5.625" style="60" customWidth="1"/>
    <col min="13326" max="13327" width="4" style="60" customWidth="1"/>
    <col min="13328" max="13328" width="5.625" style="60" customWidth="1"/>
    <col min="13329" max="13329" width="4" style="60" customWidth="1"/>
    <col min="13330" max="13331" width="5.625" style="60" customWidth="1"/>
    <col min="13332" max="13332" width="4" style="60" customWidth="1"/>
    <col min="13333" max="13570" width="9" style="60"/>
    <col min="13571" max="13571" width="14.5" style="60" bestFit="1" customWidth="1"/>
    <col min="13572" max="13575" width="9" style="60"/>
    <col min="13576" max="13577" width="9.5" style="60" bestFit="1" customWidth="1"/>
    <col min="13578" max="13580" width="9" style="60"/>
    <col min="13581" max="13581" width="5.625" style="60" customWidth="1"/>
    <col min="13582" max="13583" width="4" style="60" customWidth="1"/>
    <col min="13584" max="13584" width="5.625" style="60" customWidth="1"/>
    <col min="13585" max="13585" width="4" style="60" customWidth="1"/>
    <col min="13586" max="13587" width="5.625" style="60" customWidth="1"/>
    <col min="13588" max="13588" width="4" style="60" customWidth="1"/>
    <col min="13589" max="13826" width="9" style="60"/>
    <col min="13827" max="13827" width="14.5" style="60" bestFit="1" customWidth="1"/>
    <col min="13828" max="13831" width="9" style="60"/>
    <col min="13832" max="13833" width="9.5" style="60" bestFit="1" customWidth="1"/>
    <col min="13834" max="13836" width="9" style="60"/>
    <col min="13837" max="13837" width="5.625" style="60" customWidth="1"/>
    <col min="13838" max="13839" width="4" style="60" customWidth="1"/>
    <col min="13840" max="13840" width="5.625" style="60" customWidth="1"/>
    <col min="13841" max="13841" width="4" style="60" customWidth="1"/>
    <col min="13842" max="13843" width="5.625" style="60" customWidth="1"/>
    <col min="13844" max="13844" width="4" style="60" customWidth="1"/>
    <col min="13845" max="14082" width="9" style="60"/>
    <col min="14083" max="14083" width="14.5" style="60" bestFit="1" customWidth="1"/>
    <col min="14084" max="14087" width="9" style="60"/>
    <col min="14088" max="14089" width="9.5" style="60" bestFit="1" customWidth="1"/>
    <col min="14090" max="14092" width="9" style="60"/>
    <col min="14093" max="14093" width="5.625" style="60" customWidth="1"/>
    <col min="14094" max="14095" width="4" style="60" customWidth="1"/>
    <col min="14096" max="14096" width="5.625" style="60" customWidth="1"/>
    <col min="14097" max="14097" width="4" style="60" customWidth="1"/>
    <col min="14098" max="14099" width="5.625" style="60" customWidth="1"/>
    <col min="14100" max="14100" width="4" style="60" customWidth="1"/>
    <col min="14101" max="14338" width="9" style="60"/>
    <col min="14339" max="14339" width="14.5" style="60" bestFit="1" customWidth="1"/>
    <col min="14340" max="14343" width="9" style="60"/>
    <col min="14344" max="14345" width="9.5" style="60" bestFit="1" customWidth="1"/>
    <col min="14346" max="14348" width="9" style="60"/>
    <col min="14349" max="14349" width="5.625" style="60" customWidth="1"/>
    <col min="14350" max="14351" width="4" style="60" customWidth="1"/>
    <col min="14352" max="14352" width="5.625" style="60" customWidth="1"/>
    <col min="14353" max="14353" width="4" style="60" customWidth="1"/>
    <col min="14354" max="14355" width="5.625" style="60" customWidth="1"/>
    <col min="14356" max="14356" width="4" style="60" customWidth="1"/>
    <col min="14357" max="14594" width="9" style="60"/>
    <col min="14595" max="14595" width="14.5" style="60" bestFit="1" customWidth="1"/>
    <col min="14596" max="14599" width="9" style="60"/>
    <col min="14600" max="14601" width="9.5" style="60" bestFit="1" customWidth="1"/>
    <col min="14602" max="14604" width="9" style="60"/>
    <col min="14605" max="14605" width="5.625" style="60" customWidth="1"/>
    <col min="14606" max="14607" width="4" style="60" customWidth="1"/>
    <col min="14608" max="14608" width="5.625" style="60" customWidth="1"/>
    <col min="14609" max="14609" width="4" style="60" customWidth="1"/>
    <col min="14610" max="14611" width="5.625" style="60" customWidth="1"/>
    <col min="14612" max="14612" width="4" style="60" customWidth="1"/>
    <col min="14613" max="14850" width="9" style="60"/>
    <col min="14851" max="14851" width="14.5" style="60" bestFit="1" customWidth="1"/>
    <col min="14852" max="14855" width="9" style="60"/>
    <col min="14856" max="14857" width="9.5" style="60" bestFit="1" customWidth="1"/>
    <col min="14858" max="14860" width="9" style="60"/>
    <col min="14861" max="14861" width="5.625" style="60" customWidth="1"/>
    <col min="14862" max="14863" width="4" style="60" customWidth="1"/>
    <col min="14864" max="14864" width="5.625" style="60" customWidth="1"/>
    <col min="14865" max="14865" width="4" style="60" customWidth="1"/>
    <col min="14866" max="14867" width="5.625" style="60" customWidth="1"/>
    <col min="14868" max="14868" width="4" style="60" customWidth="1"/>
    <col min="14869" max="15106" width="9" style="60"/>
    <col min="15107" max="15107" width="14.5" style="60" bestFit="1" customWidth="1"/>
    <col min="15108" max="15111" width="9" style="60"/>
    <col min="15112" max="15113" width="9.5" style="60" bestFit="1" customWidth="1"/>
    <col min="15114" max="15116" width="9" style="60"/>
    <col min="15117" max="15117" width="5.625" style="60" customWidth="1"/>
    <col min="15118" max="15119" width="4" style="60" customWidth="1"/>
    <col min="15120" max="15120" width="5.625" style="60" customWidth="1"/>
    <col min="15121" max="15121" width="4" style="60" customWidth="1"/>
    <col min="15122" max="15123" width="5.625" style="60" customWidth="1"/>
    <col min="15124" max="15124" width="4" style="60" customWidth="1"/>
    <col min="15125" max="15362" width="9" style="60"/>
    <col min="15363" max="15363" width="14.5" style="60" bestFit="1" customWidth="1"/>
    <col min="15364" max="15367" width="9" style="60"/>
    <col min="15368" max="15369" width="9.5" style="60" bestFit="1" customWidth="1"/>
    <col min="15370" max="15372" width="9" style="60"/>
    <col min="15373" max="15373" width="5.625" style="60" customWidth="1"/>
    <col min="15374" max="15375" width="4" style="60" customWidth="1"/>
    <col min="15376" max="15376" width="5.625" style="60" customWidth="1"/>
    <col min="15377" max="15377" width="4" style="60" customWidth="1"/>
    <col min="15378" max="15379" width="5.625" style="60" customWidth="1"/>
    <col min="15380" max="15380" width="4" style="60" customWidth="1"/>
    <col min="15381" max="15618" width="9" style="60"/>
    <col min="15619" max="15619" width="14.5" style="60" bestFit="1" customWidth="1"/>
    <col min="15620" max="15623" width="9" style="60"/>
    <col min="15624" max="15625" width="9.5" style="60" bestFit="1" customWidth="1"/>
    <col min="15626" max="15628" width="9" style="60"/>
    <col min="15629" max="15629" width="5.625" style="60" customWidth="1"/>
    <col min="15630" max="15631" width="4" style="60" customWidth="1"/>
    <col min="15632" max="15632" width="5.625" style="60" customWidth="1"/>
    <col min="15633" max="15633" width="4" style="60" customWidth="1"/>
    <col min="15634" max="15635" width="5.625" style="60" customWidth="1"/>
    <col min="15636" max="15636" width="4" style="60" customWidth="1"/>
    <col min="15637" max="15874" width="9" style="60"/>
    <col min="15875" max="15875" width="14.5" style="60" bestFit="1" customWidth="1"/>
    <col min="15876" max="15879" width="9" style="60"/>
    <col min="15880" max="15881" width="9.5" style="60" bestFit="1" customWidth="1"/>
    <col min="15882" max="15884" width="9" style="60"/>
    <col min="15885" max="15885" width="5.625" style="60" customWidth="1"/>
    <col min="15886" max="15887" width="4" style="60" customWidth="1"/>
    <col min="15888" max="15888" width="5.625" style="60" customWidth="1"/>
    <col min="15889" max="15889" width="4" style="60" customWidth="1"/>
    <col min="15890" max="15891" width="5.625" style="60" customWidth="1"/>
    <col min="15892" max="15892" width="4" style="60" customWidth="1"/>
    <col min="15893" max="16130" width="9" style="60"/>
    <col min="16131" max="16131" width="14.5" style="60" bestFit="1" customWidth="1"/>
    <col min="16132" max="16135" width="9" style="60"/>
    <col min="16136" max="16137" width="9.5" style="60" bestFit="1" customWidth="1"/>
    <col min="16138" max="16140" width="9" style="60"/>
    <col min="16141" max="16141" width="5.625" style="60" customWidth="1"/>
    <col min="16142" max="16143" width="4" style="60" customWidth="1"/>
    <col min="16144" max="16144" width="5.625" style="60" customWidth="1"/>
    <col min="16145" max="16145" width="4" style="60" customWidth="1"/>
    <col min="16146" max="16147" width="5.625" style="60" customWidth="1"/>
    <col min="16148" max="16148" width="4" style="60" customWidth="1"/>
    <col min="16149" max="16384" width="9" style="60"/>
  </cols>
  <sheetData>
    <row r="1" spans="1:20" hidden="1">
      <c r="A1" s="61"/>
      <c r="B1" s="792"/>
      <c r="C1" s="792"/>
      <c r="D1" s="792"/>
    </row>
    <row r="2" spans="1:20" hidden="1">
      <c r="A2" s="61" t="s">
        <v>34</v>
      </c>
      <c r="B2" s="74"/>
      <c r="C2" s="74"/>
      <c r="D2" s="74"/>
    </row>
    <row r="3" spans="1:20" ht="13.5" hidden="1" customHeight="1">
      <c r="A3" s="59" t="s">
        <v>43</v>
      </c>
    </row>
    <row r="4" spans="1:20" ht="7.5" customHeight="1"/>
    <row r="5" spans="1:20" ht="7.5" customHeight="1"/>
    <row r="6" spans="1:20" ht="14.25" customHeight="1">
      <c r="P6" s="801"/>
      <c r="Q6" s="801"/>
      <c r="R6" s="801"/>
      <c r="S6" s="60" t="s">
        <v>44</v>
      </c>
    </row>
    <row r="7" spans="1:20" ht="18.75" customHeight="1">
      <c r="A7" s="802" t="s">
        <v>97</v>
      </c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  <c r="O7" s="802"/>
      <c r="P7" s="802"/>
      <c r="Q7" s="802"/>
      <c r="R7" s="802"/>
      <c r="S7" s="802"/>
      <c r="T7" s="802"/>
    </row>
    <row r="8" spans="1:20" ht="16.5" customHeight="1">
      <c r="A8" s="77" t="s">
        <v>74</v>
      </c>
      <c r="B8" s="77"/>
      <c r="C8" s="77"/>
      <c r="D8" s="77"/>
      <c r="F8" s="62"/>
      <c r="G8" s="62"/>
      <c r="H8" s="62"/>
      <c r="I8" s="62"/>
      <c r="J8" s="62"/>
      <c r="K8" s="62"/>
      <c r="L8" s="62"/>
      <c r="M8" s="62"/>
      <c r="N8" s="62"/>
      <c r="O8" s="62"/>
      <c r="P8"/>
      <c r="Q8" s="62"/>
      <c r="R8"/>
      <c r="S8"/>
    </row>
    <row r="9" spans="1:20" ht="7.5" customHeight="1" thickBot="1">
      <c r="P9" s="73"/>
      <c r="R9" s="73"/>
      <c r="S9" s="73"/>
    </row>
    <row r="10" spans="1:20" ht="15" customHeight="1">
      <c r="A10" s="803" t="s">
        <v>45</v>
      </c>
      <c r="B10" s="793" t="s">
        <v>12</v>
      </c>
      <c r="C10" s="811" t="s">
        <v>58</v>
      </c>
      <c r="D10" s="795" t="s">
        <v>59</v>
      </c>
      <c r="E10" s="795" t="s">
        <v>60</v>
      </c>
      <c r="F10" s="795" t="s">
        <v>61</v>
      </c>
      <c r="G10" s="795" t="s">
        <v>62</v>
      </c>
      <c r="H10" s="795" t="s">
        <v>63</v>
      </c>
      <c r="I10" s="795" t="s">
        <v>64</v>
      </c>
      <c r="J10" s="795" t="s">
        <v>65</v>
      </c>
      <c r="K10" s="795" t="s">
        <v>66</v>
      </c>
      <c r="L10" s="795" t="s">
        <v>67</v>
      </c>
      <c r="M10" s="795" t="s">
        <v>68</v>
      </c>
      <c r="N10" s="813" t="s">
        <v>69</v>
      </c>
      <c r="O10" s="797" t="s">
        <v>89</v>
      </c>
      <c r="P10" s="798"/>
      <c r="Q10" s="813" t="s">
        <v>70</v>
      </c>
      <c r="R10" s="814"/>
      <c r="S10"/>
      <c r="T10"/>
    </row>
    <row r="11" spans="1:20" ht="15" customHeight="1" thickBot="1">
      <c r="A11" s="804"/>
      <c r="B11" s="794"/>
      <c r="C11" s="812"/>
      <c r="D11" s="796"/>
      <c r="E11" s="796"/>
      <c r="F11" s="796"/>
      <c r="G11" s="796"/>
      <c r="H11" s="796"/>
      <c r="I11" s="796"/>
      <c r="J11" s="796"/>
      <c r="K11" s="796"/>
      <c r="L11" s="796"/>
      <c r="M11" s="796"/>
      <c r="N11" s="817"/>
      <c r="O11" s="799"/>
      <c r="P11" s="800"/>
      <c r="Q11" s="815"/>
      <c r="R11" s="816"/>
    </row>
    <row r="12" spans="1:20" ht="21.6" customHeight="1">
      <c r="A12" s="79"/>
      <c r="B12" s="96"/>
      <c r="C12" s="92"/>
      <c r="D12" s="80"/>
      <c r="E12" s="80"/>
      <c r="F12" s="80"/>
      <c r="G12" s="81"/>
      <c r="H12" s="82"/>
      <c r="I12" s="82"/>
      <c r="J12" s="82"/>
      <c r="K12" s="82"/>
      <c r="L12" s="82"/>
      <c r="M12" s="82"/>
      <c r="N12" s="83"/>
      <c r="O12" s="152"/>
      <c r="P12" s="83">
        <f>SUM(C12:N12)</f>
        <v>0</v>
      </c>
      <c r="Q12" s="155"/>
      <c r="R12" s="157">
        <f>B12-P12</f>
        <v>0</v>
      </c>
    </row>
    <row r="13" spans="1:20" ht="21.6" customHeight="1">
      <c r="A13" s="84"/>
      <c r="B13" s="97"/>
      <c r="C13" s="93"/>
      <c r="D13" s="85"/>
      <c r="E13" s="85"/>
      <c r="F13" s="85"/>
      <c r="G13" s="86"/>
      <c r="H13" s="87"/>
      <c r="I13" s="87"/>
      <c r="J13" s="87"/>
      <c r="K13" s="87"/>
      <c r="L13" s="87"/>
      <c r="M13" s="87"/>
      <c r="N13" s="86"/>
      <c r="O13" s="153"/>
      <c r="P13" s="150">
        <f>SUM(C13:N13)</f>
        <v>0</v>
      </c>
      <c r="Q13" s="86"/>
      <c r="R13" s="158">
        <f>B13-P13</f>
        <v>0</v>
      </c>
    </row>
    <row r="14" spans="1:20" ht="21.6" customHeight="1">
      <c r="A14" s="84"/>
      <c r="B14" s="97"/>
      <c r="C14" s="93"/>
      <c r="D14" s="85"/>
      <c r="E14" s="85"/>
      <c r="F14" s="85"/>
      <c r="G14" s="86"/>
      <c r="H14" s="87"/>
      <c r="I14" s="87"/>
      <c r="J14" s="87"/>
      <c r="K14" s="87"/>
      <c r="L14" s="87"/>
      <c r="M14" s="87"/>
      <c r="N14" s="86"/>
      <c r="O14" s="153"/>
      <c r="P14" s="150">
        <f t="shared" ref="P14:P32" si="0">SUM(C14:N14)</f>
        <v>0</v>
      </c>
      <c r="Q14" s="86"/>
      <c r="R14" s="158">
        <f t="shared" ref="R14:R32" si="1">B14-P14</f>
        <v>0</v>
      </c>
    </row>
    <row r="15" spans="1:20" ht="21.6" customHeight="1">
      <c r="A15" s="84"/>
      <c r="B15" s="97"/>
      <c r="C15" s="93"/>
      <c r="D15" s="85"/>
      <c r="E15" s="85"/>
      <c r="F15" s="85"/>
      <c r="G15" s="86"/>
      <c r="H15" s="87"/>
      <c r="I15" s="87"/>
      <c r="J15" s="87"/>
      <c r="K15" s="87"/>
      <c r="L15" s="87"/>
      <c r="M15" s="87"/>
      <c r="N15" s="86"/>
      <c r="O15" s="153"/>
      <c r="P15" s="150">
        <f t="shared" si="0"/>
        <v>0</v>
      </c>
      <c r="Q15" s="86"/>
      <c r="R15" s="158">
        <f t="shared" si="1"/>
        <v>0</v>
      </c>
    </row>
    <row r="16" spans="1:20" ht="21.6" customHeight="1">
      <c r="A16" s="84"/>
      <c r="B16" s="97"/>
      <c r="C16" s="93"/>
      <c r="D16" s="85"/>
      <c r="E16" s="85"/>
      <c r="F16" s="85"/>
      <c r="G16" s="86"/>
      <c r="H16" s="87"/>
      <c r="I16" s="87"/>
      <c r="J16" s="87"/>
      <c r="K16" s="87"/>
      <c r="L16" s="87"/>
      <c r="M16" s="87"/>
      <c r="N16" s="86"/>
      <c r="O16" s="153"/>
      <c r="P16" s="150">
        <f t="shared" si="0"/>
        <v>0</v>
      </c>
      <c r="Q16" s="86"/>
      <c r="R16" s="158">
        <f t="shared" si="1"/>
        <v>0</v>
      </c>
    </row>
    <row r="17" spans="1:18" ht="21.6" customHeight="1">
      <c r="A17" s="84"/>
      <c r="B17" s="97"/>
      <c r="C17" s="93"/>
      <c r="D17" s="85"/>
      <c r="E17" s="85"/>
      <c r="F17" s="85"/>
      <c r="G17" s="86"/>
      <c r="H17" s="87"/>
      <c r="I17" s="87"/>
      <c r="J17" s="87"/>
      <c r="K17" s="87"/>
      <c r="L17" s="87"/>
      <c r="M17" s="87"/>
      <c r="N17" s="86"/>
      <c r="O17" s="153"/>
      <c r="P17" s="150">
        <f t="shared" si="0"/>
        <v>0</v>
      </c>
      <c r="Q17" s="86"/>
      <c r="R17" s="158">
        <f t="shared" si="1"/>
        <v>0</v>
      </c>
    </row>
    <row r="18" spans="1:18" ht="21.6" customHeight="1">
      <c r="A18" s="84"/>
      <c r="B18" s="97"/>
      <c r="C18" s="93"/>
      <c r="D18" s="85"/>
      <c r="E18" s="85"/>
      <c r="F18" s="85"/>
      <c r="G18" s="86"/>
      <c r="H18" s="87"/>
      <c r="I18" s="87"/>
      <c r="J18" s="87"/>
      <c r="K18" s="87"/>
      <c r="L18" s="87"/>
      <c r="M18" s="87"/>
      <c r="N18" s="86"/>
      <c r="O18" s="153"/>
      <c r="P18" s="150">
        <f t="shared" si="0"/>
        <v>0</v>
      </c>
      <c r="Q18" s="86"/>
      <c r="R18" s="158">
        <f t="shared" si="1"/>
        <v>0</v>
      </c>
    </row>
    <row r="19" spans="1:18" ht="21.6" customHeight="1">
      <c r="A19" s="84"/>
      <c r="B19" s="97"/>
      <c r="C19" s="93"/>
      <c r="D19" s="85"/>
      <c r="E19" s="85"/>
      <c r="F19" s="85"/>
      <c r="G19" s="86"/>
      <c r="H19" s="87"/>
      <c r="I19" s="87"/>
      <c r="J19" s="87"/>
      <c r="K19" s="87"/>
      <c r="L19" s="87"/>
      <c r="M19" s="87"/>
      <c r="N19" s="86"/>
      <c r="O19" s="153"/>
      <c r="P19" s="150">
        <f t="shared" si="0"/>
        <v>0</v>
      </c>
      <c r="Q19" s="86"/>
      <c r="R19" s="158">
        <f t="shared" si="1"/>
        <v>0</v>
      </c>
    </row>
    <row r="20" spans="1:18" ht="21.6" customHeight="1">
      <c r="A20" s="84"/>
      <c r="B20" s="97"/>
      <c r="C20" s="93"/>
      <c r="D20" s="85"/>
      <c r="E20" s="85"/>
      <c r="F20" s="85"/>
      <c r="G20" s="86"/>
      <c r="H20" s="87"/>
      <c r="I20" s="87"/>
      <c r="J20" s="87"/>
      <c r="K20" s="87"/>
      <c r="L20" s="87"/>
      <c r="M20" s="87"/>
      <c r="N20" s="86"/>
      <c r="O20" s="153"/>
      <c r="P20" s="150">
        <f t="shared" si="0"/>
        <v>0</v>
      </c>
      <c r="Q20" s="86"/>
      <c r="R20" s="158">
        <f t="shared" si="1"/>
        <v>0</v>
      </c>
    </row>
    <row r="21" spans="1:18" ht="21.6" customHeight="1">
      <c r="A21" s="84"/>
      <c r="B21" s="97"/>
      <c r="C21" s="93"/>
      <c r="D21" s="85"/>
      <c r="E21" s="85"/>
      <c r="F21" s="85"/>
      <c r="G21" s="86"/>
      <c r="H21" s="87"/>
      <c r="I21" s="87"/>
      <c r="J21" s="87"/>
      <c r="K21" s="87"/>
      <c r="L21" s="87"/>
      <c r="M21" s="87"/>
      <c r="N21" s="86"/>
      <c r="O21" s="153"/>
      <c r="P21" s="150">
        <f t="shared" si="0"/>
        <v>0</v>
      </c>
      <c r="Q21" s="86"/>
      <c r="R21" s="158">
        <f t="shared" si="1"/>
        <v>0</v>
      </c>
    </row>
    <row r="22" spans="1:18" ht="21.6" customHeight="1">
      <c r="A22" s="84"/>
      <c r="B22" s="97"/>
      <c r="C22" s="93"/>
      <c r="D22" s="85"/>
      <c r="E22" s="85"/>
      <c r="F22" s="85"/>
      <c r="G22" s="86"/>
      <c r="H22" s="87"/>
      <c r="I22" s="87"/>
      <c r="J22" s="87"/>
      <c r="K22" s="87"/>
      <c r="L22" s="87"/>
      <c r="M22" s="87"/>
      <c r="N22" s="86"/>
      <c r="O22" s="153"/>
      <c r="P22" s="150">
        <f t="shared" si="0"/>
        <v>0</v>
      </c>
      <c r="Q22" s="86"/>
      <c r="R22" s="158">
        <f t="shared" si="1"/>
        <v>0</v>
      </c>
    </row>
    <row r="23" spans="1:18" ht="21.6" customHeight="1">
      <c r="A23" s="84"/>
      <c r="B23" s="97"/>
      <c r="C23" s="93"/>
      <c r="D23" s="85"/>
      <c r="E23" s="85"/>
      <c r="F23" s="85"/>
      <c r="G23" s="86"/>
      <c r="H23" s="87"/>
      <c r="I23" s="87"/>
      <c r="J23" s="87"/>
      <c r="K23" s="87"/>
      <c r="L23" s="87"/>
      <c r="M23" s="87"/>
      <c r="N23" s="86"/>
      <c r="O23" s="153"/>
      <c r="P23" s="150">
        <f t="shared" si="0"/>
        <v>0</v>
      </c>
      <c r="Q23" s="86"/>
      <c r="R23" s="158">
        <f t="shared" si="1"/>
        <v>0</v>
      </c>
    </row>
    <row r="24" spans="1:18" ht="21.6" customHeight="1">
      <c r="A24" s="84"/>
      <c r="B24" s="97"/>
      <c r="C24" s="93"/>
      <c r="D24" s="85"/>
      <c r="E24" s="85"/>
      <c r="F24" s="85"/>
      <c r="G24" s="86"/>
      <c r="H24" s="87"/>
      <c r="I24" s="87"/>
      <c r="J24" s="87"/>
      <c r="K24" s="87"/>
      <c r="L24" s="87"/>
      <c r="M24" s="87"/>
      <c r="N24" s="86"/>
      <c r="O24" s="153"/>
      <c r="P24" s="150">
        <f t="shared" si="0"/>
        <v>0</v>
      </c>
      <c r="Q24" s="86"/>
      <c r="R24" s="158">
        <f t="shared" si="1"/>
        <v>0</v>
      </c>
    </row>
    <row r="25" spans="1:18" ht="21.6" customHeight="1">
      <c r="A25" s="84"/>
      <c r="B25" s="97"/>
      <c r="C25" s="93"/>
      <c r="D25" s="85"/>
      <c r="E25" s="85"/>
      <c r="F25" s="85"/>
      <c r="G25" s="86"/>
      <c r="H25" s="87"/>
      <c r="I25" s="87"/>
      <c r="J25" s="87"/>
      <c r="K25" s="87"/>
      <c r="L25" s="87"/>
      <c r="M25" s="87"/>
      <c r="N25" s="86"/>
      <c r="O25" s="153"/>
      <c r="P25" s="150">
        <f t="shared" si="0"/>
        <v>0</v>
      </c>
      <c r="Q25" s="86"/>
      <c r="R25" s="158">
        <f t="shared" si="1"/>
        <v>0</v>
      </c>
    </row>
    <row r="26" spans="1:18" ht="21.6" customHeight="1">
      <c r="A26" s="84"/>
      <c r="B26" s="97"/>
      <c r="C26" s="93"/>
      <c r="D26" s="85"/>
      <c r="E26" s="85"/>
      <c r="F26" s="85"/>
      <c r="G26" s="86"/>
      <c r="H26" s="87"/>
      <c r="I26" s="87"/>
      <c r="J26" s="87"/>
      <c r="K26" s="87"/>
      <c r="L26" s="87"/>
      <c r="M26" s="87"/>
      <c r="N26" s="86"/>
      <c r="O26" s="153"/>
      <c r="P26" s="150">
        <f t="shared" si="0"/>
        <v>0</v>
      </c>
      <c r="Q26" s="86"/>
      <c r="R26" s="158">
        <f t="shared" si="1"/>
        <v>0</v>
      </c>
    </row>
    <row r="27" spans="1:18" ht="21.6" customHeight="1">
      <c r="A27" s="84"/>
      <c r="B27" s="97"/>
      <c r="C27" s="93"/>
      <c r="D27" s="85"/>
      <c r="E27" s="85"/>
      <c r="F27" s="85"/>
      <c r="G27" s="86"/>
      <c r="H27" s="87"/>
      <c r="I27" s="87"/>
      <c r="J27" s="87"/>
      <c r="K27" s="87"/>
      <c r="L27" s="87"/>
      <c r="M27" s="87"/>
      <c r="N27" s="86"/>
      <c r="O27" s="153"/>
      <c r="P27" s="150">
        <f t="shared" si="0"/>
        <v>0</v>
      </c>
      <c r="Q27" s="86"/>
      <c r="R27" s="158">
        <f t="shared" si="1"/>
        <v>0</v>
      </c>
    </row>
    <row r="28" spans="1:18" ht="21.6" customHeight="1">
      <c r="A28" s="84"/>
      <c r="B28" s="97"/>
      <c r="C28" s="93"/>
      <c r="D28" s="85"/>
      <c r="E28" s="85"/>
      <c r="F28" s="85"/>
      <c r="G28" s="86"/>
      <c r="H28" s="87"/>
      <c r="I28" s="87"/>
      <c r="J28" s="87"/>
      <c r="K28" s="87"/>
      <c r="L28" s="87"/>
      <c r="M28" s="87"/>
      <c r="N28" s="86"/>
      <c r="O28" s="153"/>
      <c r="P28" s="150">
        <f t="shared" si="0"/>
        <v>0</v>
      </c>
      <c r="Q28" s="86"/>
      <c r="R28" s="158">
        <f t="shared" si="1"/>
        <v>0</v>
      </c>
    </row>
    <row r="29" spans="1:18" ht="21.6" customHeight="1">
      <c r="A29" s="84"/>
      <c r="B29" s="97"/>
      <c r="C29" s="93"/>
      <c r="D29" s="85"/>
      <c r="E29" s="85"/>
      <c r="F29" s="85"/>
      <c r="G29" s="86"/>
      <c r="H29" s="87"/>
      <c r="I29" s="87"/>
      <c r="J29" s="87"/>
      <c r="K29" s="87"/>
      <c r="L29" s="87"/>
      <c r="M29" s="87"/>
      <c r="N29" s="86"/>
      <c r="O29" s="153"/>
      <c r="P29" s="150">
        <f t="shared" si="0"/>
        <v>0</v>
      </c>
      <c r="Q29" s="86"/>
      <c r="R29" s="158">
        <f t="shared" si="1"/>
        <v>0</v>
      </c>
    </row>
    <row r="30" spans="1:18" ht="21.6" customHeight="1">
      <c r="A30" s="84"/>
      <c r="B30" s="97"/>
      <c r="C30" s="93"/>
      <c r="D30" s="85"/>
      <c r="E30" s="85"/>
      <c r="F30" s="85"/>
      <c r="G30" s="86"/>
      <c r="H30" s="87"/>
      <c r="I30" s="87"/>
      <c r="J30" s="87"/>
      <c r="K30" s="87"/>
      <c r="L30" s="87"/>
      <c r="M30" s="87"/>
      <c r="N30" s="86"/>
      <c r="O30" s="153"/>
      <c r="P30" s="150">
        <f t="shared" si="0"/>
        <v>0</v>
      </c>
      <c r="Q30" s="86"/>
      <c r="R30" s="158">
        <f t="shared" si="1"/>
        <v>0</v>
      </c>
    </row>
    <row r="31" spans="1:18" ht="21.6" customHeight="1">
      <c r="A31" s="84"/>
      <c r="B31" s="97"/>
      <c r="C31" s="93"/>
      <c r="D31" s="85"/>
      <c r="E31" s="85"/>
      <c r="F31" s="85"/>
      <c r="G31" s="86"/>
      <c r="H31" s="87"/>
      <c r="I31" s="87"/>
      <c r="J31" s="87"/>
      <c r="K31" s="87"/>
      <c r="L31" s="87"/>
      <c r="M31" s="87"/>
      <c r="N31" s="86"/>
      <c r="O31" s="153"/>
      <c r="P31" s="150">
        <f t="shared" si="0"/>
        <v>0</v>
      </c>
      <c r="Q31" s="86"/>
      <c r="R31" s="158">
        <f t="shared" si="1"/>
        <v>0</v>
      </c>
    </row>
    <row r="32" spans="1:18" ht="21.6" customHeight="1" thickBot="1">
      <c r="A32" s="98"/>
      <c r="B32" s="99"/>
      <c r="C32" s="93"/>
      <c r="D32" s="85"/>
      <c r="E32" s="85"/>
      <c r="F32" s="85"/>
      <c r="G32" s="86"/>
      <c r="H32" s="87"/>
      <c r="I32" s="87"/>
      <c r="J32" s="87"/>
      <c r="K32" s="87"/>
      <c r="L32" s="87"/>
      <c r="M32" s="87"/>
      <c r="N32" s="86"/>
      <c r="O32" s="180"/>
      <c r="P32" s="181">
        <f t="shared" si="0"/>
        <v>0</v>
      </c>
      <c r="Q32" s="182"/>
      <c r="R32" s="183">
        <f t="shared" si="1"/>
        <v>0</v>
      </c>
    </row>
    <row r="33" spans="1:19" ht="21.6" customHeight="1" thickBot="1">
      <c r="A33" s="100" t="s">
        <v>77</v>
      </c>
      <c r="B33" s="101">
        <f>SUM(B12:B32)</f>
        <v>0</v>
      </c>
      <c r="C33" s="154"/>
      <c r="D33" s="165"/>
      <c r="E33" s="165"/>
      <c r="F33" s="165"/>
      <c r="G33" s="166"/>
      <c r="H33" s="167"/>
      <c r="I33" s="167"/>
      <c r="J33" s="167"/>
      <c r="K33" s="167"/>
      <c r="L33" s="167"/>
      <c r="M33" s="167"/>
      <c r="N33" s="166"/>
      <c r="O33" s="818" t="s">
        <v>105</v>
      </c>
      <c r="P33" s="819"/>
      <c r="Q33" s="188"/>
      <c r="R33" s="189">
        <f>B33-P35</f>
        <v>0</v>
      </c>
    </row>
    <row r="34" spans="1:19" ht="21.6" customHeight="1">
      <c r="A34" s="807" t="s">
        <v>71</v>
      </c>
      <c r="B34" s="808"/>
      <c r="C34" s="94">
        <f>SUM(C12:C33)</f>
        <v>0</v>
      </c>
      <c r="D34" s="88">
        <f t="shared" ref="D34:N34" si="2">SUM(D12:D33)</f>
        <v>0</v>
      </c>
      <c r="E34" s="88">
        <f t="shared" si="2"/>
        <v>0</v>
      </c>
      <c r="F34" s="88">
        <f t="shared" si="2"/>
        <v>0</v>
      </c>
      <c r="G34" s="88">
        <f t="shared" si="2"/>
        <v>0</v>
      </c>
      <c r="H34" s="88">
        <f t="shared" si="2"/>
        <v>0</v>
      </c>
      <c r="I34" s="88">
        <f t="shared" si="2"/>
        <v>0</v>
      </c>
      <c r="J34" s="88">
        <f t="shared" si="2"/>
        <v>0</v>
      </c>
      <c r="K34" s="88">
        <f t="shared" si="2"/>
        <v>0</v>
      </c>
      <c r="L34" s="88">
        <f t="shared" si="2"/>
        <v>0</v>
      </c>
      <c r="M34" s="88">
        <f t="shared" si="2"/>
        <v>0</v>
      </c>
      <c r="N34" s="89">
        <f t="shared" si="2"/>
        <v>0</v>
      </c>
      <c r="O34" s="184" t="s">
        <v>93</v>
      </c>
      <c r="P34" s="185">
        <f>SUM(P12:P32)</f>
        <v>0</v>
      </c>
      <c r="Q34" s="186"/>
      <c r="R34" s="187">
        <f>SUM(R12:R32)</f>
        <v>0</v>
      </c>
    </row>
    <row r="35" spans="1:19" ht="21.6" customHeight="1" thickBot="1">
      <c r="A35" s="809" t="s">
        <v>72</v>
      </c>
      <c r="B35" s="810"/>
      <c r="C35" s="95">
        <f>C34*0.9</f>
        <v>0</v>
      </c>
      <c r="D35" s="90">
        <f t="shared" ref="D35:N35" si="3">D34*0.9</f>
        <v>0</v>
      </c>
      <c r="E35" s="90">
        <f t="shared" si="3"/>
        <v>0</v>
      </c>
      <c r="F35" s="90">
        <f t="shared" si="3"/>
        <v>0</v>
      </c>
      <c r="G35" s="90">
        <f t="shared" si="3"/>
        <v>0</v>
      </c>
      <c r="H35" s="90">
        <f t="shared" si="3"/>
        <v>0</v>
      </c>
      <c r="I35" s="90">
        <f t="shared" si="3"/>
        <v>0</v>
      </c>
      <c r="J35" s="90">
        <f t="shared" si="3"/>
        <v>0</v>
      </c>
      <c r="K35" s="90">
        <f t="shared" si="3"/>
        <v>0</v>
      </c>
      <c r="L35" s="90">
        <f t="shared" si="3"/>
        <v>0</v>
      </c>
      <c r="M35" s="90">
        <f t="shared" si="3"/>
        <v>0</v>
      </c>
      <c r="N35" s="91">
        <f t="shared" si="3"/>
        <v>0</v>
      </c>
      <c r="O35" s="175" t="s">
        <v>95</v>
      </c>
      <c r="P35" s="151">
        <f>P34*0.9</f>
        <v>0</v>
      </c>
      <c r="Q35" s="91"/>
      <c r="R35" s="159">
        <f>R34*0.9</f>
        <v>0</v>
      </c>
      <c r="S35" s="156"/>
    </row>
    <row r="36" spans="1:19" ht="21.6" customHeight="1" thickBot="1">
      <c r="A36" s="805" t="s">
        <v>73</v>
      </c>
      <c r="B36" s="806"/>
      <c r="C36" s="160">
        <f>C34-C35</f>
        <v>0</v>
      </c>
      <c r="D36" s="161">
        <f t="shared" ref="D36:N36" si="4">D34-D35</f>
        <v>0</v>
      </c>
      <c r="E36" s="161">
        <f t="shared" si="4"/>
        <v>0</v>
      </c>
      <c r="F36" s="161">
        <f t="shared" si="4"/>
        <v>0</v>
      </c>
      <c r="G36" s="161">
        <f t="shared" si="4"/>
        <v>0</v>
      </c>
      <c r="H36" s="161">
        <f t="shared" si="4"/>
        <v>0</v>
      </c>
      <c r="I36" s="161">
        <f t="shared" si="4"/>
        <v>0</v>
      </c>
      <c r="J36" s="161">
        <f t="shared" si="4"/>
        <v>0</v>
      </c>
      <c r="K36" s="161">
        <f t="shared" si="4"/>
        <v>0</v>
      </c>
      <c r="L36" s="161">
        <f t="shared" si="4"/>
        <v>0</v>
      </c>
      <c r="M36" s="161">
        <f t="shared" si="4"/>
        <v>0</v>
      </c>
      <c r="N36" s="162">
        <f t="shared" si="4"/>
        <v>0</v>
      </c>
      <c r="O36" s="176"/>
      <c r="P36" s="163">
        <f>P34-P35</f>
        <v>0</v>
      </c>
      <c r="Q36" s="162"/>
      <c r="R36" s="164">
        <f>R34-R35</f>
        <v>0</v>
      </c>
      <c r="S36" s="78"/>
    </row>
    <row r="37" spans="1:19" ht="21.6" customHeight="1">
      <c r="A37" s="177"/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9"/>
      <c r="P37" s="178"/>
      <c r="Q37" s="178"/>
      <c r="R37" s="178"/>
      <c r="S37" s="78"/>
    </row>
  </sheetData>
  <mergeCells count="23">
    <mergeCell ref="B1:D1"/>
    <mergeCell ref="P6:R6"/>
    <mergeCell ref="A7:T7"/>
    <mergeCell ref="A10:A11"/>
    <mergeCell ref="B10:B11"/>
    <mergeCell ref="C10:C11"/>
    <mergeCell ref="D10:D11"/>
    <mergeCell ref="E10:E11"/>
    <mergeCell ref="F10:F11"/>
    <mergeCell ref="G10:G11"/>
    <mergeCell ref="A36:B36"/>
    <mergeCell ref="N10:N11"/>
    <mergeCell ref="O10:P11"/>
    <mergeCell ref="Q10:R11"/>
    <mergeCell ref="O33:P33"/>
    <mergeCell ref="A34:B34"/>
    <mergeCell ref="A35:B35"/>
    <mergeCell ref="H10:H11"/>
    <mergeCell ref="I10:I11"/>
    <mergeCell ref="J10:J11"/>
    <mergeCell ref="K10:K11"/>
    <mergeCell ref="L10:L11"/>
    <mergeCell ref="M10:M11"/>
  </mergeCells>
  <phoneticPr fontId="2"/>
  <printOptions horizontalCentered="1" verticalCentered="1"/>
  <pageMargins left="0.11811023622047245" right="0.11811023622047245" top="0.39370078740157483" bottom="0.19685039370078741" header="0.51181102362204722" footer="0.51181102362204722"/>
  <pageSetup paperSize="9" scale="9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指定請求書記載要綱</vt:lpstr>
      <vt:lpstr>請求書（見本）</vt:lpstr>
      <vt:lpstr>出来高調書（見本）</vt:lpstr>
      <vt:lpstr>請求書（提出用）</vt:lpstr>
      <vt:lpstr>出来高調書（提出用）</vt:lpstr>
      <vt:lpstr>指定請求書記載要綱!Print_Area</vt:lpstr>
      <vt:lpstr>'出来高調書（見本）'!Print_Area</vt:lpstr>
      <vt:lpstr>'出来高調書（提出用）'!Print_Area</vt:lpstr>
      <vt:lpstr>'請求書（見本）'!Print_Area</vt:lpstr>
      <vt:lpstr>'請求書（提出用）'!Print_Area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明紘</dc:creator>
  <cp:lastModifiedBy>mfuji</cp:lastModifiedBy>
  <cp:lastPrinted>2023-03-18T06:32:00Z</cp:lastPrinted>
  <dcterms:created xsi:type="dcterms:W3CDTF">2003-07-15T23:52:48Z</dcterms:created>
  <dcterms:modified xsi:type="dcterms:W3CDTF">2023-03-20T00:13:35Z</dcterms:modified>
</cp:coreProperties>
</file>